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slavica.kostovska\Desktop\BUXET\BUXET 2024\"/>
    </mc:Choice>
  </mc:AlternateContent>
  <xr:revisionPtr revIDLastSave="0" documentId="13_ncr:1_{BDB655FA-CECE-493E-9503-BB170D9F5C5B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Buxet 2024" sheetId="3" r:id="rId1"/>
  </sheets>
  <definedNames>
    <definedName name="_xlnm.Print_Titles" localSheetId="0">'Buxet 2024'!$1:$1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196" i="3" s="1"/>
</calcChain>
</file>

<file path=xl/sharedStrings.xml><?xml version="1.0" encoding="utf-8"?>
<sst xmlns="http://schemas.openxmlformats.org/spreadsheetml/2006/main" count="798" uniqueCount="103">
  <si>
    <t>Сметка</t>
  </si>
  <si>
    <t>Програма</t>
  </si>
  <si>
    <t>ОПИС НА ПРОГРАМА</t>
  </si>
  <si>
    <t>Конто</t>
  </si>
  <si>
    <t>Опис на конто</t>
  </si>
  <si>
    <t>630</t>
  </si>
  <si>
    <t>10</t>
  </si>
  <si>
    <t>АДМИНИСТРАЦИЈА</t>
  </si>
  <si>
    <t>401</t>
  </si>
  <si>
    <t>Основни плати</t>
  </si>
  <si>
    <t>402</t>
  </si>
  <si>
    <t>404</t>
  </si>
  <si>
    <t>Надоместоци</t>
  </si>
  <si>
    <t>420</t>
  </si>
  <si>
    <t>Патни и дневни расходи</t>
  </si>
  <si>
    <t>421</t>
  </si>
  <si>
    <t>423</t>
  </si>
  <si>
    <t>Материјали и ситен инвентар</t>
  </si>
  <si>
    <t>424</t>
  </si>
  <si>
    <t>Поправки и тековно одржување</t>
  </si>
  <si>
    <t>425</t>
  </si>
  <si>
    <t>Договорни услуги</t>
  </si>
  <si>
    <t>426</t>
  </si>
  <si>
    <t>Други тековни расходи</t>
  </si>
  <si>
    <t>427</t>
  </si>
  <si>
    <t>Привремени вработувања</t>
  </si>
  <si>
    <t>433</t>
  </si>
  <si>
    <t>463</t>
  </si>
  <si>
    <t>464</t>
  </si>
  <si>
    <t>Разни трансфери</t>
  </si>
  <si>
    <t>480</t>
  </si>
  <si>
    <t>Купување на опрема и машини</t>
  </si>
  <si>
    <t>485</t>
  </si>
  <si>
    <t>30</t>
  </si>
  <si>
    <t>УСТАНОВИ ЗА ДЕТСКА ЗАШТИТА</t>
  </si>
  <si>
    <t>3A</t>
  </si>
  <si>
    <t>ИЗГРАДБА, ОПРЕМУВАЊЕ И ОДРЖУВАЊЕ НА ОБЈЕКТИ ЗА ДЕТСКА ЗАШТИТА</t>
  </si>
  <si>
    <t>481</t>
  </si>
  <si>
    <t>Градежни објекти</t>
  </si>
  <si>
    <t>40</t>
  </si>
  <si>
    <t>ЦЕНТРИ ЗА СОЦИЈАЛНА РАБОТА И ЗАВОД ЗА СОЦИЈАЛНИ ДЕЈНОСТИ</t>
  </si>
  <si>
    <t>Други градежни објекти</t>
  </si>
  <si>
    <t>Купување на мебел</t>
  </si>
  <si>
    <t>Вложувања и нефинансиски средства</t>
  </si>
  <si>
    <t>41</t>
  </si>
  <si>
    <t>ДНЕВНИ ЦЕНТРИ И ПРИФАТИЛИШТА ЗА ВОНИНСТИТУЦИОНАЛНА СОЦИЈАЛНА ЗАШТИТА</t>
  </si>
  <si>
    <t>42</t>
  </si>
  <si>
    <t>УСТАНОВИ ЗА ИНСТИТУЦИОНАЛНА СОЦИЈАЛНА ЗАШТИТА</t>
  </si>
  <si>
    <t>482</t>
  </si>
  <si>
    <t>43</t>
  </si>
  <si>
    <t xml:space="preserve">ПОДДРШКА НА ИМПЛЕМЕНТАЦИЈА НА ДЕКАДАТА И СТРАТЕГИЈАТА ЗА РОМИТЕ </t>
  </si>
  <si>
    <t>46</t>
  </si>
  <si>
    <t>ДЕИНСТИТУЦИОНАЛИЗАЦИЈА И СОЦИЈАЛНИ УСЛУГИ</t>
  </si>
  <si>
    <t>4A</t>
  </si>
  <si>
    <t>ИЗГРАДБА, ОПРЕМУВАЊЕ И ОДРЖУВАЊЕ НА ОБЈЕКТИ ЗА СОЦИЈАЛНА ЗАШТИТА И ДОМОВИ ЗА СТАРИ ЛИЦА</t>
  </si>
  <si>
    <t>50</t>
  </si>
  <si>
    <t>НАДОМЕСТОЦИ ЗА СОЦИЈАЛНА ЗАШТИТА</t>
  </si>
  <si>
    <t xml:space="preserve">Трансфери до ФЗОРСМ </t>
  </si>
  <si>
    <t>471</t>
  </si>
  <si>
    <t>Социјални надоместоци</t>
  </si>
  <si>
    <t>51</t>
  </si>
  <si>
    <t>НАДОМЕСТОЦИ ЗА ЦИВИЛНИ ИНВАЛИДИ ОД ВОЈНАТА</t>
  </si>
  <si>
    <t>52</t>
  </si>
  <si>
    <t>НАДОМЕСТОЦИ ЗА ДЕТСКА ЗАШТИТА</t>
  </si>
  <si>
    <t>53</t>
  </si>
  <si>
    <t>НАДОМЕСТОЦИ ЗА БОРЦИ И ВОЕНИ ИНВАЛИДИ</t>
  </si>
  <si>
    <t>54</t>
  </si>
  <si>
    <t>НАДОМЕСТОЦИ ЗА ЗАШТИТА НА БЕГАЛЦИ И АЗИЛАНТИ</t>
  </si>
  <si>
    <t>60</t>
  </si>
  <si>
    <t>ПОДДРШКА ЗА СОЦИЈАЛНИ ФОНДОВИ</t>
  </si>
  <si>
    <t>431</t>
  </si>
  <si>
    <t>Трансфери до Фондот за ПИОМ</t>
  </si>
  <si>
    <t>432</t>
  </si>
  <si>
    <t>61</t>
  </si>
  <si>
    <t>ТРАНЗИЦИОНИ ТРОШОЦИ ПО ОСНОВ НА ПЕНЗИСКА РЕФОРМА</t>
  </si>
  <si>
    <t>80</t>
  </si>
  <si>
    <t>РОДОВА ЕДНАКВОСТ И НЕДИСКРИМИНАЦИЈА</t>
  </si>
  <si>
    <t>A2</t>
  </si>
  <si>
    <t>ПРЕНЕСУВАЊЕ НА НАДЛЕЖНОСТИТЕ НА ЕЛС</t>
  </si>
  <si>
    <t>443</t>
  </si>
  <si>
    <t>Блок дотации</t>
  </si>
  <si>
    <t>BA</t>
  </si>
  <si>
    <t>ПОТТИКНУВАЊЕ НА ВРАБОТУВАЊЕТО</t>
  </si>
  <si>
    <t>K2</t>
  </si>
  <si>
    <t xml:space="preserve">СТРУЧНО ОСПОСОБУВАЊЕ И УСОВРШУВАЊЕ  </t>
  </si>
  <si>
    <t>ME</t>
  </si>
  <si>
    <t>МЕРКИ ЗА ПРЕТПРИСТАПНА ПОМОШ-ИПА2</t>
  </si>
  <si>
    <t>P1</t>
  </si>
  <si>
    <t>МЕРКИ ЗА СПРАВУВАЊЕ СО COVID-19 КРИЗАТА</t>
  </si>
  <si>
    <t>631</t>
  </si>
  <si>
    <t>483</t>
  </si>
  <si>
    <t>785</t>
  </si>
  <si>
    <t>786</t>
  </si>
  <si>
    <t>47</t>
  </si>
  <si>
    <t>ПРОГРАМА ЗА ПОДОБРУВАЊЕ НА СОЦИЈАЛНИТЕ УСЛУГИ И ПЕНЗИСКИОТ СИСТЕМ</t>
  </si>
  <si>
    <t>787</t>
  </si>
  <si>
    <t xml:space="preserve">ВКУПНО: </t>
  </si>
  <si>
    <t>Придонеси за социјално осигурување</t>
  </si>
  <si>
    <t>Комунални услуги, греење, комуникација и транспорт</t>
  </si>
  <si>
    <t>Трансфери до Фондот за здравствено осигурување</t>
  </si>
  <si>
    <t>Трансфери до невладини организации</t>
  </si>
  <si>
    <t>Трансфери до Агенцијата за вработување</t>
  </si>
  <si>
    <t>Буџет 2024 година на Министерството за труд и социјална политика (Сл. Весник на РСМ бр. 283 од 28.12.2023 година)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</si>
</sst>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3" fontId="1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07CF-3DDF-4B20-89E7-CF201DA59DE4}">
  <sheetPr>
    <tabColor rgb="FFFF0000"/>
  </sheetPr>
  <dimension ref="A1:H200"/>
  <sheetViews>
    <sheetView tabSelected="1" workbookViewId="0">
      <selection activeCell="E5" sqref="E5"/>
    </sheetView>
  </sheetViews>
  <sheetFormatPr defaultRowHeight="11.25"/>
  <cols>
    <col min="1" max="1" width="6.42578125" style="10" customWidth="1"/>
    <col min="2" max="2" width="8.7109375" style="10" bestFit="1" customWidth="1"/>
    <col min="3" max="3" width="45.28515625" style="10" bestFit="1" customWidth="1"/>
    <col min="4" max="4" width="5.5703125" style="10" bestFit="1" customWidth="1"/>
    <col min="5" max="5" width="40.42578125" style="10" customWidth="1"/>
    <col min="6" max="6" width="19.5703125" style="10" customWidth="1"/>
    <col min="7" max="169" width="9.140625" style="10"/>
    <col min="170" max="170" width="9.28515625" style="10" bestFit="1" customWidth="1"/>
    <col min="171" max="171" width="33.5703125" style="10" bestFit="1" customWidth="1"/>
    <col min="172" max="172" width="9.28515625" style="10" bestFit="1" customWidth="1"/>
    <col min="173" max="173" width="33.5703125" style="10" bestFit="1" customWidth="1"/>
    <col min="174" max="174" width="8.42578125" style="10" bestFit="1" customWidth="1"/>
    <col min="175" max="175" width="9.28515625" style="10" bestFit="1" customWidth="1"/>
    <col min="176" max="176" width="25.28515625" style="10" bestFit="1" customWidth="1"/>
    <col min="177" max="177" width="8.42578125" style="10" bestFit="1" customWidth="1"/>
    <col min="178" max="178" width="25.28515625" style="10" bestFit="1" customWidth="1"/>
    <col min="179" max="185" width="12.5703125" style="10" bestFit="1" customWidth="1"/>
    <col min="186" max="425" width="9.140625" style="10"/>
    <col min="426" max="426" width="9.28515625" style="10" bestFit="1" customWidth="1"/>
    <col min="427" max="427" width="33.5703125" style="10" bestFit="1" customWidth="1"/>
    <col min="428" max="428" width="9.28515625" style="10" bestFit="1" customWidth="1"/>
    <col min="429" max="429" width="33.5703125" style="10" bestFit="1" customWidth="1"/>
    <col min="430" max="430" width="8.42578125" style="10" bestFit="1" customWidth="1"/>
    <col min="431" max="431" width="9.28515625" style="10" bestFit="1" customWidth="1"/>
    <col min="432" max="432" width="25.28515625" style="10" bestFit="1" customWidth="1"/>
    <col min="433" max="433" width="8.42578125" style="10" bestFit="1" customWidth="1"/>
    <col min="434" max="434" width="25.28515625" style="10" bestFit="1" customWidth="1"/>
    <col min="435" max="441" width="12.5703125" style="10" bestFit="1" customWidth="1"/>
    <col min="442" max="681" width="9.140625" style="10"/>
    <col min="682" max="682" width="9.28515625" style="10" bestFit="1" customWidth="1"/>
    <col min="683" max="683" width="33.5703125" style="10" bestFit="1" customWidth="1"/>
    <col min="684" max="684" width="9.28515625" style="10" bestFit="1" customWidth="1"/>
    <col min="685" max="685" width="33.5703125" style="10" bestFit="1" customWidth="1"/>
    <col min="686" max="686" width="8.42578125" style="10" bestFit="1" customWidth="1"/>
    <col min="687" max="687" width="9.28515625" style="10" bestFit="1" customWidth="1"/>
    <col min="688" max="688" width="25.28515625" style="10" bestFit="1" customWidth="1"/>
    <col min="689" max="689" width="8.42578125" style="10" bestFit="1" customWidth="1"/>
    <col min="690" max="690" width="25.28515625" style="10" bestFit="1" customWidth="1"/>
    <col min="691" max="697" width="12.5703125" style="10" bestFit="1" customWidth="1"/>
    <col min="698" max="937" width="9.140625" style="10"/>
    <col min="938" max="938" width="9.28515625" style="10" bestFit="1" customWidth="1"/>
    <col min="939" max="939" width="33.5703125" style="10" bestFit="1" customWidth="1"/>
    <col min="940" max="940" width="9.28515625" style="10" bestFit="1" customWidth="1"/>
    <col min="941" max="941" width="33.5703125" style="10" bestFit="1" customWidth="1"/>
    <col min="942" max="942" width="8.42578125" style="10" bestFit="1" customWidth="1"/>
    <col min="943" max="943" width="9.28515625" style="10" bestFit="1" customWidth="1"/>
    <col min="944" max="944" width="25.28515625" style="10" bestFit="1" customWidth="1"/>
    <col min="945" max="945" width="8.42578125" style="10" bestFit="1" customWidth="1"/>
    <col min="946" max="946" width="25.28515625" style="10" bestFit="1" customWidth="1"/>
    <col min="947" max="953" width="12.5703125" style="10" bestFit="1" customWidth="1"/>
    <col min="954" max="1193" width="9.140625" style="10"/>
    <col min="1194" max="1194" width="9.28515625" style="10" bestFit="1" customWidth="1"/>
    <col min="1195" max="1195" width="33.5703125" style="10" bestFit="1" customWidth="1"/>
    <col min="1196" max="1196" width="9.28515625" style="10" bestFit="1" customWidth="1"/>
    <col min="1197" max="1197" width="33.5703125" style="10" bestFit="1" customWidth="1"/>
    <col min="1198" max="1198" width="8.42578125" style="10" bestFit="1" customWidth="1"/>
    <col min="1199" max="1199" width="9.28515625" style="10" bestFit="1" customWidth="1"/>
    <col min="1200" max="1200" width="25.28515625" style="10" bestFit="1" customWidth="1"/>
    <col min="1201" max="1201" width="8.42578125" style="10" bestFit="1" customWidth="1"/>
    <col min="1202" max="1202" width="25.28515625" style="10" bestFit="1" customWidth="1"/>
    <col min="1203" max="1209" width="12.5703125" style="10" bestFit="1" customWidth="1"/>
    <col min="1210" max="1449" width="9.140625" style="10"/>
    <col min="1450" max="1450" width="9.28515625" style="10" bestFit="1" customWidth="1"/>
    <col min="1451" max="1451" width="33.5703125" style="10" bestFit="1" customWidth="1"/>
    <col min="1452" max="1452" width="9.28515625" style="10" bestFit="1" customWidth="1"/>
    <col min="1453" max="1453" width="33.5703125" style="10" bestFit="1" customWidth="1"/>
    <col min="1454" max="1454" width="8.42578125" style="10" bestFit="1" customWidth="1"/>
    <col min="1455" max="1455" width="9.28515625" style="10" bestFit="1" customWidth="1"/>
    <col min="1456" max="1456" width="25.28515625" style="10" bestFit="1" customWidth="1"/>
    <col min="1457" max="1457" width="8.42578125" style="10" bestFit="1" customWidth="1"/>
    <col min="1458" max="1458" width="25.28515625" style="10" bestFit="1" customWidth="1"/>
    <col min="1459" max="1465" width="12.5703125" style="10" bestFit="1" customWidth="1"/>
    <col min="1466" max="1705" width="9.140625" style="10"/>
    <col min="1706" max="1706" width="9.28515625" style="10" bestFit="1" customWidth="1"/>
    <col min="1707" max="1707" width="33.5703125" style="10" bestFit="1" customWidth="1"/>
    <col min="1708" max="1708" width="9.28515625" style="10" bestFit="1" customWidth="1"/>
    <col min="1709" max="1709" width="33.5703125" style="10" bestFit="1" customWidth="1"/>
    <col min="1710" max="1710" width="8.42578125" style="10" bestFit="1" customWidth="1"/>
    <col min="1711" max="1711" width="9.28515625" style="10" bestFit="1" customWidth="1"/>
    <col min="1712" max="1712" width="25.28515625" style="10" bestFit="1" customWidth="1"/>
    <col min="1713" max="1713" width="8.42578125" style="10" bestFit="1" customWidth="1"/>
    <col min="1714" max="1714" width="25.28515625" style="10" bestFit="1" customWidth="1"/>
    <col min="1715" max="1721" width="12.5703125" style="10" bestFit="1" customWidth="1"/>
    <col min="1722" max="1961" width="9.140625" style="10"/>
    <col min="1962" max="1962" width="9.28515625" style="10" bestFit="1" customWidth="1"/>
    <col min="1963" max="1963" width="33.5703125" style="10" bestFit="1" customWidth="1"/>
    <col min="1964" max="1964" width="9.28515625" style="10" bestFit="1" customWidth="1"/>
    <col min="1965" max="1965" width="33.5703125" style="10" bestFit="1" customWidth="1"/>
    <col min="1966" max="1966" width="8.42578125" style="10" bestFit="1" customWidth="1"/>
    <col min="1967" max="1967" width="9.28515625" style="10" bestFit="1" customWidth="1"/>
    <col min="1968" max="1968" width="25.28515625" style="10" bestFit="1" customWidth="1"/>
    <col min="1969" max="1969" width="8.42578125" style="10" bestFit="1" customWidth="1"/>
    <col min="1970" max="1970" width="25.28515625" style="10" bestFit="1" customWidth="1"/>
    <col min="1971" max="1977" width="12.5703125" style="10" bestFit="1" customWidth="1"/>
    <col min="1978" max="2217" width="9.140625" style="10"/>
    <col min="2218" max="2218" width="9.28515625" style="10" bestFit="1" customWidth="1"/>
    <col min="2219" max="2219" width="33.5703125" style="10" bestFit="1" customWidth="1"/>
    <col min="2220" max="2220" width="9.28515625" style="10" bestFit="1" customWidth="1"/>
    <col min="2221" max="2221" width="33.5703125" style="10" bestFit="1" customWidth="1"/>
    <col min="2222" max="2222" width="8.42578125" style="10" bestFit="1" customWidth="1"/>
    <col min="2223" max="2223" width="9.28515625" style="10" bestFit="1" customWidth="1"/>
    <col min="2224" max="2224" width="25.28515625" style="10" bestFit="1" customWidth="1"/>
    <col min="2225" max="2225" width="8.42578125" style="10" bestFit="1" customWidth="1"/>
    <col min="2226" max="2226" width="25.28515625" style="10" bestFit="1" customWidth="1"/>
    <col min="2227" max="2233" width="12.5703125" style="10" bestFit="1" customWidth="1"/>
    <col min="2234" max="2473" width="9.140625" style="10"/>
    <col min="2474" max="2474" width="9.28515625" style="10" bestFit="1" customWidth="1"/>
    <col min="2475" max="2475" width="33.5703125" style="10" bestFit="1" customWidth="1"/>
    <col min="2476" max="2476" width="9.28515625" style="10" bestFit="1" customWidth="1"/>
    <col min="2477" max="2477" width="33.5703125" style="10" bestFit="1" customWidth="1"/>
    <col min="2478" max="2478" width="8.42578125" style="10" bestFit="1" customWidth="1"/>
    <col min="2479" max="2479" width="9.28515625" style="10" bestFit="1" customWidth="1"/>
    <col min="2480" max="2480" width="25.28515625" style="10" bestFit="1" customWidth="1"/>
    <col min="2481" max="2481" width="8.42578125" style="10" bestFit="1" customWidth="1"/>
    <col min="2482" max="2482" width="25.28515625" style="10" bestFit="1" customWidth="1"/>
    <col min="2483" max="2489" width="12.5703125" style="10" bestFit="1" customWidth="1"/>
    <col min="2490" max="2729" width="9.140625" style="10"/>
    <col min="2730" max="2730" width="9.28515625" style="10" bestFit="1" customWidth="1"/>
    <col min="2731" max="2731" width="33.5703125" style="10" bestFit="1" customWidth="1"/>
    <col min="2732" max="2732" width="9.28515625" style="10" bestFit="1" customWidth="1"/>
    <col min="2733" max="2733" width="33.5703125" style="10" bestFit="1" customWidth="1"/>
    <col min="2734" max="2734" width="8.42578125" style="10" bestFit="1" customWidth="1"/>
    <col min="2735" max="2735" width="9.28515625" style="10" bestFit="1" customWidth="1"/>
    <col min="2736" max="2736" width="25.28515625" style="10" bestFit="1" customWidth="1"/>
    <col min="2737" max="2737" width="8.42578125" style="10" bestFit="1" customWidth="1"/>
    <col min="2738" max="2738" width="25.28515625" style="10" bestFit="1" customWidth="1"/>
    <col min="2739" max="2745" width="12.5703125" style="10" bestFit="1" customWidth="1"/>
    <col min="2746" max="2985" width="9.140625" style="10"/>
    <col min="2986" max="2986" width="9.28515625" style="10" bestFit="1" customWidth="1"/>
    <col min="2987" max="2987" width="33.5703125" style="10" bestFit="1" customWidth="1"/>
    <col min="2988" max="2988" width="9.28515625" style="10" bestFit="1" customWidth="1"/>
    <col min="2989" max="2989" width="33.5703125" style="10" bestFit="1" customWidth="1"/>
    <col min="2990" max="2990" width="8.42578125" style="10" bestFit="1" customWidth="1"/>
    <col min="2991" max="2991" width="9.28515625" style="10" bestFit="1" customWidth="1"/>
    <col min="2992" max="2992" width="25.28515625" style="10" bestFit="1" customWidth="1"/>
    <col min="2993" max="2993" width="8.42578125" style="10" bestFit="1" customWidth="1"/>
    <col min="2994" max="2994" width="25.28515625" style="10" bestFit="1" customWidth="1"/>
    <col min="2995" max="3001" width="12.5703125" style="10" bestFit="1" customWidth="1"/>
    <col min="3002" max="3241" width="9.140625" style="10"/>
    <col min="3242" max="3242" width="9.28515625" style="10" bestFit="1" customWidth="1"/>
    <col min="3243" max="3243" width="33.5703125" style="10" bestFit="1" customWidth="1"/>
    <col min="3244" max="3244" width="9.28515625" style="10" bestFit="1" customWidth="1"/>
    <col min="3245" max="3245" width="33.5703125" style="10" bestFit="1" customWidth="1"/>
    <col min="3246" max="3246" width="8.42578125" style="10" bestFit="1" customWidth="1"/>
    <col min="3247" max="3247" width="9.28515625" style="10" bestFit="1" customWidth="1"/>
    <col min="3248" max="3248" width="25.28515625" style="10" bestFit="1" customWidth="1"/>
    <col min="3249" max="3249" width="8.42578125" style="10" bestFit="1" customWidth="1"/>
    <col min="3250" max="3250" width="25.28515625" style="10" bestFit="1" customWidth="1"/>
    <col min="3251" max="3257" width="12.5703125" style="10" bestFit="1" customWidth="1"/>
    <col min="3258" max="3497" width="9.140625" style="10"/>
    <col min="3498" max="3498" width="9.28515625" style="10" bestFit="1" customWidth="1"/>
    <col min="3499" max="3499" width="33.5703125" style="10" bestFit="1" customWidth="1"/>
    <col min="3500" max="3500" width="9.28515625" style="10" bestFit="1" customWidth="1"/>
    <col min="3501" max="3501" width="33.5703125" style="10" bestFit="1" customWidth="1"/>
    <col min="3502" max="3502" width="8.42578125" style="10" bestFit="1" customWidth="1"/>
    <col min="3503" max="3503" width="9.28515625" style="10" bestFit="1" customWidth="1"/>
    <col min="3504" max="3504" width="25.28515625" style="10" bestFit="1" customWidth="1"/>
    <col min="3505" max="3505" width="8.42578125" style="10" bestFit="1" customWidth="1"/>
    <col min="3506" max="3506" width="25.28515625" style="10" bestFit="1" customWidth="1"/>
    <col min="3507" max="3513" width="12.5703125" style="10" bestFit="1" customWidth="1"/>
    <col min="3514" max="3753" width="9.140625" style="10"/>
    <col min="3754" max="3754" width="9.28515625" style="10" bestFit="1" customWidth="1"/>
    <col min="3755" max="3755" width="33.5703125" style="10" bestFit="1" customWidth="1"/>
    <col min="3756" max="3756" width="9.28515625" style="10" bestFit="1" customWidth="1"/>
    <col min="3757" max="3757" width="33.5703125" style="10" bestFit="1" customWidth="1"/>
    <col min="3758" max="3758" width="8.42578125" style="10" bestFit="1" customWidth="1"/>
    <col min="3759" max="3759" width="9.28515625" style="10" bestFit="1" customWidth="1"/>
    <col min="3760" max="3760" width="25.28515625" style="10" bestFit="1" customWidth="1"/>
    <col min="3761" max="3761" width="8.42578125" style="10" bestFit="1" customWidth="1"/>
    <col min="3762" max="3762" width="25.28515625" style="10" bestFit="1" customWidth="1"/>
    <col min="3763" max="3769" width="12.5703125" style="10" bestFit="1" customWidth="1"/>
    <col min="3770" max="4009" width="9.140625" style="10"/>
    <col min="4010" max="4010" width="9.28515625" style="10" bestFit="1" customWidth="1"/>
    <col min="4011" max="4011" width="33.5703125" style="10" bestFit="1" customWidth="1"/>
    <col min="4012" max="4012" width="9.28515625" style="10" bestFit="1" customWidth="1"/>
    <col min="4013" max="4013" width="33.5703125" style="10" bestFit="1" customWidth="1"/>
    <col min="4014" max="4014" width="8.42578125" style="10" bestFit="1" customWidth="1"/>
    <col min="4015" max="4015" width="9.28515625" style="10" bestFit="1" customWidth="1"/>
    <col min="4016" max="4016" width="25.28515625" style="10" bestFit="1" customWidth="1"/>
    <col min="4017" max="4017" width="8.42578125" style="10" bestFit="1" customWidth="1"/>
    <col min="4018" max="4018" width="25.28515625" style="10" bestFit="1" customWidth="1"/>
    <col min="4019" max="4025" width="12.5703125" style="10" bestFit="1" customWidth="1"/>
    <col min="4026" max="4265" width="9.140625" style="10"/>
    <col min="4266" max="4266" width="9.28515625" style="10" bestFit="1" customWidth="1"/>
    <col min="4267" max="4267" width="33.5703125" style="10" bestFit="1" customWidth="1"/>
    <col min="4268" max="4268" width="9.28515625" style="10" bestFit="1" customWidth="1"/>
    <col min="4269" max="4269" width="33.5703125" style="10" bestFit="1" customWidth="1"/>
    <col min="4270" max="4270" width="8.42578125" style="10" bestFit="1" customWidth="1"/>
    <col min="4271" max="4271" width="9.28515625" style="10" bestFit="1" customWidth="1"/>
    <col min="4272" max="4272" width="25.28515625" style="10" bestFit="1" customWidth="1"/>
    <col min="4273" max="4273" width="8.42578125" style="10" bestFit="1" customWidth="1"/>
    <col min="4274" max="4274" width="25.28515625" style="10" bestFit="1" customWidth="1"/>
    <col min="4275" max="4281" width="12.5703125" style="10" bestFit="1" customWidth="1"/>
    <col min="4282" max="4521" width="9.140625" style="10"/>
    <col min="4522" max="4522" width="9.28515625" style="10" bestFit="1" customWidth="1"/>
    <col min="4523" max="4523" width="33.5703125" style="10" bestFit="1" customWidth="1"/>
    <col min="4524" max="4524" width="9.28515625" style="10" bestFit="1" customWidth="1"/>
    <col min="4525" max="4525" width="33.5703125" style="10" bestFit="1" customWidth="1"/>
    <col min="4526" max="4526" width="8.42578125" style="10" bestFit="1" customWidth="1"/>
    <col min="4527" max="4527" width="9.28515625" style="10" bestFit="1" customWidth="1"/>
    <col min="4528" max="4528" width="25.28515625" style="10" bestFit="1" customWidth="1"/>
    <col min="4529" max="4529" width="8.42578125" style="10" bestFit="1" customWidth="1"/>
    <col min="4530" max="4530" width="25.28515625" style="10" bestFit="1" customWidth="1"/>
    <col min="4531" max="4537" width="12.5703125" style="10" bestFit="1" customWidth="1"/>
    <col min="4538" max="4777" width="9.140625" style="10"/>
    <col min="4778" max="4778" width="9.28515625" style="10" bestFit="1" customWidth="1"/>
    <col min="4779" max="4779" width="33.5703125" style="10" bestFit="1" customWidth="1"/>
    <col min="4780" max="4780" width="9.28515625" style="10" bestFit="1" customWidth="1"/>
    <col min="4781" max="4781" width="33.5703125" style="10" bestFit="1" customWidth="1"/>
    <col min="4782" max="4782" width="8.42578125" style="10" bestFit="1" customWidth="1"/>
    <col min="4783" max="4783" width="9.28515625" style="10" bestFit="1" customWidth="1"/>
    <col min="4784" max="4784" width="25.28515625" style="10" bestFit="1" customWidth="1"/>
    <col min="4785" max="4785" width="8.42578125" style="10" bestFit="1" customWidth="1"/>
    <col min="4786" max="4786" width="25.28515625" style="10" bestFit="1" customWidth="1"/>
    <col min="4787" max="4793" width="12.5703125" style="10" bestFit="1" customWidth="1"/>
    <col min="4794" max="5033" width="9.140625" style="10"/>
    <col min="5034" max="5034" width="9.28515625" style="10" bestFit="1" customWidth="1"/>
    <col min="5035" max="5035" width="33.5703125" style="10" bestFit="1" customWidth="1"/>
    <col min="5036" max="5036" width="9.28515625" style="10" bestFit="1" customWidth="1"/>
    <col min="5037" max="5037" width="33.5703125" style="10" bestFit="1" customWidth="1"/>
    <col min="5038" max="5038" width="8.42578125" style="10" bestFit="1" customWidth="1"/>
    <col min="5039" max="5039" width="9.28515625" style="10" bestFit="1" customWidth="1"/>
    <col min="5040" max="5040" width="25.28515625" style="10" bestFit="1" customWidth="1"/>
    <col min="5041" max="5041" width="8.42578125" style="10" bestFit="1" customWidth="1"/>
    <col min="5042" max="5042" width="25.28515625" style="10" bestFit="1" customWidth="1"/>
    <col min="5043" max="5049" width="12.5703125" style="10" bestFit="1" customWidth="1"/>
    <col min="5050" max="5289" width="9.140625" style="10"/>
    <col min="5290" max="5290" width="9.28515625" style="10" bestFit="1" customWidth="1"/>
    <col min="5291" max="5291" width="33.5703125" style="10" bestFit="1" customWidth="1"/>
    <col min="5292" max="5292" width="9.28515625" style="10" bestFit="1" customWidth="1"/>
    <col min="5293" max="5293" width="33.5703125" style="10" bestFit="1" customWidth="1"/>
    <col min="5294" max="5294" width="8.42578125" style="10" bestFit="1" customWidth="1"/>
    <col min="5295" max="5295" width="9.28515625" style="10" bestFit="1" customWidth="1"/>
    <col min="5296" max="5296" width="25.28515625" style="10" bestFit="1" customWidth="1"/>
    <col min="5297" max="5297" width="8.42578125" style="10" bestFit="1" customWidth="1"/>
    <col min="5298" max="5298" width="25.28515625" style="10" bestFit="1" customWidth="1"/>
    <col min="5299" max="5305" width="12.5703125" style="10" bestFit="1" customWidth="1"/>
    <col min="5306" max="5545" width="9.140625" style="10"/>
    <col min="5546" max="5546" width="9.28515625" style="10" bestFit="1" customWidth="1"/>
    <col min="5547" max="5547" width="33.5703125" style="10" bestFit="1" customWidth="1"/>
    <col min="5548" max="5548" width="9.28515625" style="10" bestFit="1" customWidth="1"/>
    <col min="5549" max="5549" width="33.5703125" style="10" bestFit="1" customWidth="1"/>
    <col min="5550" max="5550" width="8.42578125" style="10" bestFit="1" customWidth="1"/>
    <col min="5551" max="5551" width="9.28515625" style="10" bestFit="1" customWidth="1"/>
    <col min="5552" max="5552" width="25.28515625" style="10" bestFit="1" customWidth="1"/>
    <col min="5553" max="5553" width="8.42578125" style="10" bestFit="1" customWidth="1"/>
    <col min="5554" max="5554" width="25.28515625" style="10" bestFit="1" customWidth="1"/>
    <col min="5555" max="5561" width="12.5703125" style="10" bestFit="1" customWidth="1"/>
    <col min="5562" max="5801" width="9.140625" style="10"/>
    <col min="5802" max="5802" width="9.28515625" style="10" bestFit="1" customWidth="1"/>
    <col min="5803" max="5803" width="33.5703125" style="10" bestFit="1" customWidth="1"/>
    <col min="5804" max="5804" width="9.28515625" style="10" bestFit="1" customWidth="1"/>
    <col min="5805" max="5805" width="33.5703125" style="10" bestFit="1" customWidth="1"/>
    <col min="5806" max="5806" width="8.42578125" style="10" bestFit="1" customWidth="1"/>
    <col min="5807" max="5807" width="9.28515625" style="10" bestFit="1" customWidth="1"/>
    <col min="5808" max="5808" width="25.28515625" style="10" bestFit="1" customWidth="1"/>
    <col min="5809" max="5809" width="8.42578125" style="10" bestFit="1" customWidth="1"/>
    <col min="5810" max="5810" width="25.28515625" style="10" bestFit="1" customWidth="1"/>
    <col min="5811" max="5817" width="12.5703125" style="10" bestFit="1" customWidth="1"/>
    <col min="5818" max="6057" width="9.140625" style="10"/>
    <col min="6058" max="6058" width="9.28515625" style="10" bestFit="1" customWidth="1"/>
    <col min="6059" max="6059" width="33.5703125" style="10" bestFit="1" customWidth="1"/>
    <col min="6060" max="6060" width="9.28515625" style="10" bestFit="1" customWidth="1"/>
    <col min="6061" max="6061" width="33.5703125" style="10" bestFit="1" customWidth="1"/>
    <col min="6062" max="6062" width="8.42578125" style="10" bestFit="1" customWidth="1"/>
    <col min="6063" max="6063" width="9.28515625" style="10" bestFit="1" customWidth="1"/>
    <col min="6064" max="6064" width="25.28515625" style="10" bestFit="1" customWidth="1"/>
    <col min="6065" max="6065" width="8.42578125" style="10" bestFit="1" customWidth="1"/>
    <col min="6066" max="6066" width="25.28515625" style="10" bestFit="1" customWidth="1"/>
    <col min="6067" max="6073" width="12.5703125" style="10" bestFit="1" customWidth="1"/>
    <col min="6074" max="6313" width="9.140625" style="10"/>
    <col min="6314" max="6314" width="9.28515625" style="10" bestFit="1" customWidth="1"/>
    <col min="6315" max="6315" width="33.5703125" style="10" bestFit="1" customWidth="1"/>
    <col min="6316" max="6316" width="9.28515625" style="10" bestFit="1" customWidth="1"/>
    <col min="6317" max="6317" width="33.5703125" style="10" bestFit="1" customWidth="1"/>
    <col min="6318" max="6318" width="8.42578125" style="10" bestFit="1" customWidth="1"/>
    <col min="6319" max="6319" width="9.28515625" style="10" bestFit="1" customWidth="1"/>
    <col min="6320" max="6320" width="25.28515625" style="10" bestFit="1" customWidth="1"/>
    <col min="6321" max="6321" width="8.42578125" style="10" bestFit="1" customWidth="1"/>
    <col min="6322" max="6322" width="25.28515625" style="10" bestFit="1" customWidth="1"/>
    <col min="6323" max="6329" width="12.5703125" style="10" bestFit="1" customWidth="1"/>
    <col min="6330" max="6569" width="9.140625" style="10"/>
    <col min="6570" max="6570" width="9.28515625" style="10" bestFit="1" customWidth="1"/>
    <col min="6571" max="6571" width="33.5703125" style="10" bestFit="1" customWidth="1"/>
    <col min="6572" max="6572" width="9.28515625" style="10" bestFit="1" customWidth="1"/>
    <col min="6573" max="6573" width="33.5703125" style="10" bestFit="1" customWidth="1"/>
    <col min="6574" max="6574" width="8.42578125" style="10" bestFit="1" customWidth="1"/>
    <col min="6575" max="6575" width="9.28515625" style="10" bestFit="1" customWidth="1"/>
    <col min="6576" max="6576" width="25.28515625" style="10" bestFit="1" customWidth="1"/>
    <col min="6577" max="6577" width="8.42578125" style="10" bestFit="1" customWidth="1"/>
    <col min="6578" max="6578" width="25.28515625" style="10" bestFit="1" customWidth="1"/>
    <col min="6579" max="6585" width="12.5703125" style="10" bestFit="1" customWidth="1"/>
    <col min="6586" max="6825" width="9.140625" style="10"/>
    <col min="6826" max="6826" width="9.28515625" style="10" bestFit="1" customWidth="1"/>
    <col min="6827" max="6827" width="33.5703125" style="10" bestFit="1" customWidth="1"/>
    <col min="6828" max="6828" width="9.28515625" style="10" bestFit="1" customWidth="1"/>
    <col min="6829" max="6829" width="33.5703125" style="10" bestFit="1" customWidth="1"/>
    <col min="6830" max="6830" width="8.42578125" style="10" bestFit="1" customWidth="1"/>
    <col min="6831" max="6831" width="9.28515625" style="10" bestFit="1" customWidth="1"/>
    <col min="6832" max="6832" width="25.28515625" style="10" bestFit="1" customWidth="1"/>
    <col min="6833" max="6833" width="8.42578125" style="10" bestFit="1" customWidth="1"/>
    <col min="6834" max="6834" width="25.28515625" style="10" bestFit="1" customWidth="1"/>
    <col min="6835" max="6841" width="12.5703125" style="10" bestFit="1" customWidth="1"/>
    <col min="6842" max="7081" width="9.140625" style="10"/>
    <col min="7082" max="7082" width="9.28515625" style="10" bestFit="1" customWidth="1"/>
    <col min="7083" max="7083" width="33.5703125" style="10" bestFit="1" customWidth="1"/>
    <col min="7084" max="7084" width="9.28515625" style="10" bestFit="1" customWidth="1"/>
    <col min="7085" max="7085" width="33.5703125" style="10" bestFit="1" customWidth="1"/>
    <col min="7086" max="7086" width="8.42578125" style="10" bestFit="1" customWidth="1"/>
    <col min="7087" max="7087" width="9.28515625" style="10" bestFit="1" customWidth="1"/>
    <col min="7088" max="7088" width="25.28515625" style="10" bestFit="1" customWidth="1"/>
    <col min="7089" max="7089" width="8.42578125" style="10" bestFit="1" customWidth="1"/>
    <col min="7090" max="7090" width="25.28515625" style="10" bestFit="1" customWidth="1"/>
    <col min="7091" max="7097" width="12.5703125" style="10" bestFit="1" customWidth="1"/>
    <col min="7098" max="7337" width="9.140625" style="10"/>
    <col min="7338" max="7338" width="9.28515625" style="10" bestFit="1" customWidth="1"/>
    <col min="7339" max="7339" width="33.5703125" style="10" bestFit="1" customWidth="1"/>
    <col min="7340" max="7340" width="9.28515625" style="10" bestFit="1" customWidth="1"/>
    <col min="7341" max="7341" width="33.5703125" style="10" bestFit="1" customWidth="1"/>
    <col min="7342" max="7342" width="8.42578125" style="10" bestFit="1" customWidth="1"/>
    <col min="7343" max="7343" width="9.28515625" style="10" bestFit="1" customWidth="1"/>
    <col min="7344" max="7344" width="25.28515625" style="10" bestFit="1" customWidth="1"/>
    <col min="7345" max="7345" width="8.42578125" style="10" bestFit="1" customWidth="1"/>
    <col min="7346" max="7346" width="25.28515625" style="10" bestFit="1" customWidth="1"/>
    <col min="7347" max="7353" width="12.5703125" style="10" bestFit="1" customWidth="1"/>
    <col min="7354" max="7593" width="9.140625" style="10"/>
    <col min="7594" max="7594" width="9.28515625" style="10" bestFit="1" customWidth="1"/>
    <col min="7595" max="7595" width="33.5703125" style="10" bestFit="1" customWidth="1"/>
    <col min="7596" max="7596" width="9.28515625" style="10" bestFit="1" customWidth="1"/>
    <col min="7597" max="7597" width="33.5703125" style="10" bestFit="1" customWidth="1"/>
    <col min="7598" max="7598" width="8.42578125" style="10" bestFit="1" customWidth="1"/>
    <col min="7599" max="7599" width="9.28515625" style="10" bestFit="1" customWidth="1"/>
    <col min="7600" max="7600" width="25.28515625" style="10" bestFit="1" customWidth="1"/>
    <col min="7601" max="7601" width="8.42578125" style="10" bestFit="1" customWidth="1"/>
    <col min="7602" max="7602" width="25.28515625" style="10" bestFit="1" customWidth="1"/>
    <col min="7603" max="7609" width="12.5703125" style="10" bestFit="1" customWidth="1"/>
    <col min="7610" max="7849" width="9.140625" style="10"/>
    <col min="7850" max="7850" width="9.28515625" style="10" bestFit="1" customWidth="1"/>
    <col min="7851" max="7851" width="33.5703125" style="10" bestFit="1" customWidth="1"/>
    <col min="7852" max="7852" width="9.28515625" style="10" bestFit="1" customWidth="1"/>
    <col min="7853" max="7853" width="33.5703125" style="10" bestFit="1" customWidth="1"/>
    <col min="7854" max="7854" width="8.42578125" style="10" bestFit="1" customWidth="1"/>
    <col min="7855" max="7855" width="9.28515625" style="10" bestFit="1" customWidth="1"/>
    <col min="7856" max="7856" width="25.28515625" style="10" bestFit="1" customWidth="1"/>
    <col min="7857" max="7857" width="8.42578125" style="10" bestFit="1" customWidth="1"/>
    <col min="7858" max="7858" width="25.28515625" style="10" bestFit="1" customWidth="1"/>
    <col min="7859" max="7865" width="12.5703125" style="10" bestFit="1" customWidth="1"/>
    <col min="7866" max="8105" width="9.140625" style="10"/>
    <col min="8106" max="8106" width="9.28515625" style="10" bestFit="1" customWidth="1"/>
    <col min="8107" max="8107" width="33.5703125" style="10" bestFit="1" customWidth="1"/>
    <col min="8108" max="8108" width="9.28515625" style="10" bestFit="1" customWidth="1"/>
    <col min="8109" max="8109" width="33.5703125" style="10" bestFit="1" customWidth="1"/>
    <col min="8110" max="8110" width="8.42578125" style="10" bestFit="1" customWidth="1"/>
    <col min="8111" max="8111" width="9.28515625" style="10" bestFit="1" customWidth="1"/>
    <col min="8112" max="8112" width="25.28515625" style="10" bestFit="1" customWidth="1"/>
    <col min="8113" max="8113" width="8.42578125" style="10" bestFit="1" customWidth="1"/>
    <col min="8114" max="8114" width="25.28515625" style="10" bestFit="1" customWidth="1"/>
    <col min="8115" max="8121" width="12.5703125" style="10" bestFit="1" customWidth="1"/>
    <col min="8122" max="8361" width="9.140625" style="10"/>
    <col min="8362" max="8362" width="9.28515625" style="10" bestFit="1" customWidth="1"/>
    <col min="8363" max="8363" width="33.5703125" style="10" bestFit="1" customWidth="1"/>
    <col min="8364" max="8364" width="9.28515625" style="10" bestFit="1" customWidth="1"/>
    <col min="8365" max="8365" width="33.5703125" style="10" bestFit="1" customWidth="1"/>
    <col min="8366" max="8366" width="8.42578125" style="10" bestFit="1" customWidth="1"/>
    <col min="8367" max="8367" width="9.28515625" style="10" bestFit="1" customWidth="1"/>
    <col min="8368" max="8368" width="25.28515625" style="10" bestFit="1" customWidth="1"/>
    <col min="8369" max="8369" width="8.42578125" style="10" bestFit="1" customWidth="1"/>
    <col min="8370" max="8370" width="25.28515625" style="10" bestFit="1" customWidth="1"/>
    <col min="8371" max="8377" width="12.5703125" style="10" bestFit="1" customWidth="1"/>
    <col min="8378" max="8617" width="9.140625" style="10"/>
    <col min="8618" max="8618" width="9.28515625" style="10" bestFit="1" customWidth="1"/>
    <col min="8619" max="8619" width="33.5703125" style="10" bestFit="1" customWidth="1"/>
    <col min="8620" max="8620" width="9.28515625" style="10" bestFit="1" customWidth="1"/>
    <col min="8621" max="8621" width="33.5703125" style="10" bestFit="1" customWidth="1"/>
    <col min="8622" max="8622" width="8.42578125" style="10" bestFit="1" customWidth="1"/>
    <col min="8623" max="8623" width="9.28515625" style="10" bestFit="1" customWidth="1"/>
    <col min="8624" max="8624" width="25.28515625" style="10" bestFit="1" customWidth="1"/>
    <col min="8625" max="8625" width="8.42578125" style="10" bestFit="1" customWidth="1"/>
    <col min="8626" max="8626" width="25.28515625" style="10" bestFit="1" customWidth="1"/>
    <col min="8627" max="8633" width="12.5703125" style="10" bestFit="1" customWidth="1"/>
    <col min="8634" max="8873" width="9.140625" style="10"/>
    <col min="8874" max="8874" width="9.28515625" style="10" bestFit="1" customWidth="1"/>
    <col min="8875" max="8875" width="33.5703125" style="10" bestFit="1" customWidth="1"/>
    <col min="8876" max="8876" width="9.28515625" style="10" bestFit="1" customWidth="1"/>
    <col min="8877" max="8877" width="33.5703125" style="10" bestFit="1" customWidth="1"/>
    <col min="8878" max="8878" width="8.42578125" style="10" bestFit="1" customWidth="1"/>
    <col min="8879" max="8879" width="9.28515625" style="10" bestFit="1" customWidth="1"/>
    <col min="8880" max="8880" width="25.28515625" style="10" bestFit="1" customWidth="1"/>
    <col min="8881" max="8881" width="8.42578125" style="10" bestFit="1" customWidth="1"/>
    <col min="8882" max="8882" width="25.28515625" style="10" bestFit="1" customWidth="1"/>
    <col min="8883" max="8889" width="12.5703125" style="10" bestFit="1" customWidth="1"/>
    <col min="8890" max="9129" width="9.140625" style="10"/>
    <col min="9130" max="9130" width="9.28515625" style="10" bestFit="1" customWidth="1"/>
    <col min="9131" max="9131" width="33.5703125" style="10" bestFit="1" customWidth="1"/>
    <col min="9132" max="9132" width="9.28515625" style="10" bestFit="1" customWidth="1"/>
    <col min="9133" max="9133" width="33.5703125" style="10" bestFit="1" customWidth="1"/>
    <col min="9134" max="9134" width="8.42578125" style="10" bestFit="1" customWidth="1"/>
    <col min="9135" max="9135" width="9.28515625" style="10" bestFit="1" customWidth="1"/>
    <col min="9136" max="9136" width="25.28515625" style="10" bestFit="1" customWidth="1"/>
    <col min="9137" max="9137" width="8.42578125" style="10" bestFit="1" customWidth="1"/>
    <col min="9138" max="9138" width="25.28515625" style="10" bestFit="1" customWidth="1"/>
    <col min="9139" max="9145" width="12.5703125" style="10" bestFit="1" customWidth="1"/>
    <col min="9146" max="9385" width="9.140625" style="10"/>
    <col min="9386" max="9386" width="9.28515625" style="10" bestFit="1" customWidth="1"/>
    <col min="9387" max="9387" width="33.5703125" style="10" bestFit="1" customWidth="1"/>
    <col min="9388" max="9388" width="9.28515625" style="10" bestFit="1" customWidth="1"/>
    <col min="9389" max="9389" width="33.5703125" style="10" bestFit="1" customWidth="1"/>
    <col min="9390" max="9390" width="8.42578125" style="10" bestFit="1" customWidth="1"/>
    <col min="9391" max="9391" width="9.28515625" style="10" bestFit="1" customWidth="1"/>
    <col min="9392" max="9392" width="25.28515625" style="10" bestFit="1" customWidth="1"/>
    <col min="9393" max="9393" width="8.42578125" style="10" bestFit="1" customWidth="1"/>
    <col min="9394" max="9394" width="25.28515625" style="10" bestFit="1" customWidth="1"/>
    <col min="9395" max="9401" width="12.5703125" style="10" bestFit="1" customWidth="1"/>
    <col min="9402" max="9641" width="9.140625" style="10"/>
    <col min="9642" max="9642" width="9.28515625" style="10" bestFit="1" customWidth="1"/>
    <col min="9643" max="9643" width="33.5703125" style="10" bestFit="1" customWidth="1"/>
    <col min="9644" max="9644" width="9.28515625" style="10" bestFit="1" customWidth="1"/>
    <col min="9645" max="9645" width="33.5703125" style="10" bestFit="1" customWidth="1"/>
    <col min="9646" max="9646" width="8.42578125" style="10" bestFit="1" customWidth="1"/>
    <col min="9647" max="9647" width="9.28515625" style="10" bestFit="1" customWidth="1"/>
    <col min="9648" max="9648" width="25.28515625" style="10" bestFit="1" customWidth="1"/>
    <col min="9649" max="9649" width="8.42578125" style="10" bestFit="1" customWidth="1"/>
    <col min="9650" max="9650" width="25.28515625" style="10" bestFit="1" customWidth="1"/>
    <col min="9651" max="9657" width="12.5703125" style="10" bestFit="1" customWidth="1"/>
    <col min="9658" max="9897" width="9.140625" style="10"/>
    <col min="9898" max="9898" width="9.28515625" style="10" bestFit="1" customWidth="1"/>
    <col min="9899" max="9899" width="33.5703125" style="10" bestFit="1" customWidth="1"/>
    <col min="9900" max="9900" width="9.28515625" style="10" bestFit="1" customWidth="1"/>
    <col min="9901" max="9901" width="33.5703125" style="10" bestFit="1" customWidth="1"/>
    <col min="9902" max="9902" width="8.42578125" style="10" bestFit="1" customWidth="1"/>
    <col min="9903" max="9903" width="9.28515625" style="10" bestFit="1" customWidth="1"/>
    <col min="9904" max="9904" width="25.28515625" style="10" bestFit="1" customWidth="1"/>
    <col min="9905" max="9905" width="8.42578125" style="10" bestFit="1" customWidth="1"/>
    <col min="9906" max="9906" width="25.28515625" style="10" bestFit="1" customWidth="1"/>
    <col min="9907" max="9913" width="12.5703125" style="10" bestFit="1" customWidth="1"/>
    <col min="9914" max="10153" width="9.140625" style="10"/>
    <col min="10154" max="10154" width="9.28515625" style="10" bestFit="1" customWidth="1"/>
    <col min="10155" max="10155" width="33.5703125" style="10" bestFit="1" customWidth="1"/>
    <col min="10156" max="10156" width="9.28515625" style="10" bestFit="1" customWidth="1"/>
    <col min="10157" max="10157" width="33.5703125" style="10" bestFit="1" customWidth="1"/>
    <col min="10158" max="10158" width="8.42578125" style="10" bestFit="1" customWidth="1"/>
    <col min="10159" max="10159" width="9.28515625" style="10" bestFit="1" customWidth="1"/>
    <col min="10160" max="10160" width="25.28515625" style="10" bestFit="1" customWidth="1"/>
    <col min="10161" max="10161" width="8.42578125" style="10" bestFit="1" customWidth="1"/>
    <col min="10162" max="10162" width="25.28515625" style="10" bestFit="1" customWidth="1"/>
    <col min="10163" max="10169" width="12.5703125" style="10" bestFit="1" customWidth="1"/>
    <col min="10170" max="10409" width="9.140625" style="10"/>
    <col min="10410" max="10410" width="9.28515625" style="10" bestFit="1" customWidth="1"/>
    <col min="10411" max="10411" width="33.5703125" style="10" bestFit="1" customWidth="1"/>
    <col min="10412" max="10412" width="9.28515625" style="10" bestFit="1" customWidth="1"/>
    <col min="10413" max="10413" width="33.5703125" style="10" bestFit="1" customWidth="1"/>
    <col min="10414" max="10414" width="8.42578125" style="10" bestFit="1" customWidth="1"/>
    <col min="10415" max="10415" width="9.28515625" style="10" bestFit="1" customWidth="1"/>
    <col min="10416" max="10416" width="25.28515625" style="10" bestFit="1" customWidth="1"/>
    <col min="10417" max="10417" width="8.42578125" style="10" bestFit="1" customWidth="1"/>
    <col min="10418" max="10418" width="25.28515625" style="10" bestFit="1" customWidth="1"/>
    <col min="10419" max="10425" width="12.5703125" style="10" bestFit="1" customWidth="1"/>
    <col min="10426" max="10665" width="9.140625" style="10"/>
    <col min="10666" max="10666" width="9.28515625" style="10" bestFit="1" customWidth="1"/>
    <col min="10667" max="10667" width="33.5703125" style="10" bestFit="1" customWidth="1"/>
    <col min="10668" max="10668" width="9.28515625" style="10" bestFit="1" customWidth="1"/>
    <col min="10669" max="10669" width="33.5703125" style="10" bestFit="1" customWidth="1"/>
    <col min="10670" max="10670" width="8.42578125" style="10" bestFit="1" customWidth="1"/>
    <col min="10671" max="10671" width="9.28515625" style="10" bestFit="1" customWidth="1"/>
    <col min="10672" max="10672" width="25.28515625" style="10" bestFit="1" customWidth="1"/>
    <col min="10673" max="10673" width="8.42578125" style="10" bestFit="1" customWidth="1"/>
    <col min="10674" max="10674" width="25.28515625" style="10" bestFit="1" customWidth="1"/>
    <col min="10675" max="10681" width="12.5703125" style="10" bestFit="1" customWidth="1"/>
    <col min="10682" max="10921" width="9.140625" style="10"/>
    <col min="10922" max="10922" width="9.28515625" style="10" bestFit="1" customWidth="1"/>
    <col min="10923" max="10923" width="33.5703125" style="10" bestFit="1" customWidth="1"/>
    <col min="10924" max="10924" width="9.28515625" style="10" bestFit="1" customWidth="1"/>
    <col min="10925" max="10925" width="33.5703125" style="10" bestFit="1" customWidth="1"/>
    <col min="10926" max="10926" width="8.42578125" style="10" bestFit="1" customWidth="1"/>
    <col min="10927" max="10927" width="9.28515625" style="10" bestFit="1" customWidth="1"/>
    <col min="10928" max="10928" width="25.28515625" style="10" bestFit="1" customWidth="1"/>
    <col min="10929" max="10929" width="8.42578125" style="10" bestFit="1" customWidth="1"/>
    <col min="10930" max="10930" width="25.28515625" style="10" bestFit="1" customWidth="1"/>
    <col min="10931" max="10937" width="12.5703125" style="10" bestFit="1" customWidth="1"/>
    <col min="10938" max="11177" width="9.140625" style="10"/>
    <col min="11178" max="11178" width="9.28515625" style="10" bestFit="1" customWidth="1"/>
    <col min="11179" max="11179" width="33.5703125" style="10" bestFit="1" customWidth="1"/>
    <col min="11180" max="11180" width="9.28515625" style="10" bestFit="1" customWidth="1"/>
    <col min="11181" max="11181" width="33.5703125" style="10" bestFit="1" customWidth="1"/>
    <col min="11182" max="11182" width="8.42578125" style="10" bestFit="1" customWidth="1"/>
    <col min="11183" max="11183" width="9.28515625" style="10" bestFit="1" customWidth="1"/>
    <col min="11184" max="11184" width="25.28515625" style="10" bestFit="1" customWidth="1"/>
    <col min="11185" max="11185" width="8.42578125" style="10" bestFit="1" customWidth="1"/>
    <col min="11186" max="11186" width="25.28515625" style="10" bestFit="1" customWidth="1"/>
    <col min="11187" max="11193" width="12.5703125" style="10" bestFit="1" customWidth="1"/>
    <col min="11194" max="11433" width="9.140625" style="10"/>
    <col min="11434" max="11434" width="9.28515625" style="10" bestFit="1" customWidth="1"/>
    <col min="11435" max="11435" width="33.5703125" style="10" bestFit="1" customWidth="1"/>
    <col min="11436" max="11436" width="9.28515625" style="10" bestFit="1" customWidth="1"/>
    <col min="11437" max="11437" width="33.5703125" style="10" bestFit="1" customWidth="1"/>
    <col min="11438" max="11438" width="8.42578125" style="10" bestFit="1" customWidth="1"/>
    <col min="11439" max="11439" width="9.28515625" style="10" bestFit="1" customWidth="1"/>
    <col min="11440" max="11440" width="25.28515625" style="10" bestFit="1" customWidth="1"/>
    <col min="11441" max="11441" width="8.42578125" style="10" bestFit="1" customWidth="1"/>
    <col min="11442" max="11442" width="25.28515625" style="10" bestFit="1" customWidth="1"/>
    <col min="11443" max="11449" width="12.5703125" style="10" bestFit="1" customWidth="1"/>
    <col min="11450" max="11689" width="9.140625" style="10"/>
    <col min="11690" max="11690" width="9.28515625" style="10" bestFit="1" customWidth="1"/>
    <col min="11691" max="11691" width="33.5703125" style="10" bestFit="1" customWidth="1"/>
    <col min="11692" max="11692" width="9.28515625" style="10" bestFit="1" customWidth="1"/>
    <col min="11693" max="11693" width="33.5703125" style="10" bestFit="1" customWidth="1"/>
    <col min="11694" max="11694" width="8.42578125" style="10" bestFit="1" customWidth="1"/>
    <col min="11695" max="11695" width="9.28515625" style="10" bestFit="1" customWidth="1"/>
    <col min="11696" max="11696" width="25.28515625" style="10" bestFit="1" customWidth="1"/>
    <col min="11697" max="11697" width="8.42578125" style="10" bestFit="1" customWidth="1"/>
    <col min="11698" max="11698" width="25.28515625" style="10" bestFit="1" customWidth="1"/>
    <col min="11699" max="11705" width="12.5703125" style="10" bestFit="1" customWidth="1"/>
    <col min="11706" max="11945" width="9.140625" style="10"/>
    <col min="11946" max="11946" width="9.28515625" style="10" bestFit="1" customWidth="1"/>
    <col min="11947" max="11947" width="33.5703125" style="10" bestFit="1" customWidth="1"/>
    <col min="11948" max="11948" width="9.28515625" style="10" bestFit="1" customWidth="1"/>
    <col min="11949" max="11949" width="33.5703125" style="10" bestFit="1" customWidth="1"/>
    <col min="11950" max="11950" width="8.42578125" style="10" bestFit="1" customWidth="1"/>
    <col min="11951" max="11951" width="9.28515625" style="10" bestFit="1" customWidth="1"/>
    <col min="11952" max="11952" width="25.28515625" style="10" bestFit="1" customWidth="1"/>
    <col min="11953" max="11953" width="8.42578125" style="10" bestFit="1" customWidth="1"/>
    <col min="11954" max="11954" width="25.28515625" style="10" bestFit="1" customWidth="1"/>
    <col min="11955" max="11961" width="12.5703125" style="10" bestFit="1" customWidth="1"/>
    <col min="11962" max="12201" width="9.140625" style="10"/>
    <col min="12202" max="12202" width="9.28515625" style="10" bestFit="1" customWidth="1"/>
    <col min="12203" max="12203" width="33.5703125" style="10" bestFit="1" customWidth="1"/>
    <col min="12204" max="12204" width="9.28515625" style="10" bestFit="1" customWidth="1"/>
    <col min="12205" max="12205" width="33.5703125" style="10" bestFit="1" customWidth="1"/>
    <col min="12206" max="12206" width="8.42578125" style="10" bestFit="1" customWidth="1"/>
    <col min="12207" max="12207" width="9.28515625" style="10" bestFit="1" customWidth="1"/>
    <col min="12208" max="12208" width="25.28515625" style="10" bestFit="1" customWidth="1"/>
    <col min="12209" max="12209" width="8.42578125" style="10" bestFit="1" customWidth="1"/>
    <col min="12210" max="12210" width="25.28515625" style="10" bestFit="1" customWidth="1"/>
    <col min="12211" max="12217" width="12.5703125" style="10" bestFit="1" customWidth="1"/>
    <col min="12218" max="12457" width="9.140625" style="10"/>
    <col min="12458" max="12458" width="9.28515625" style="10" bestFit="1" customWidth="1"/>
    <col min="12459" max="12459" width="33.5703125" style="10" bestFit="1" customWidth="1"/>
    <col min="12460" max="12460" width="9.28515625" style="10" bestFit="1" customWidth="1"/>
    <col min="12461" max="12461" width="33.5703125" style="10" bestFit="1" customWidth="1"/>
    <col min="12462" max="12462" width="8.42578125" style="10" bestFit="1" customWidth="1"/>
    <col min="12463" max="12463" width="9.28515625" style="10" bestFit="1" customWidth="1"/>
    <col min="12464" max="12464" width="25.28515625" style="10" bestFit="1" customWidth="1"/>
    <col min="12465" max="12465" width="8.42578125" style="10" bestFit="1" customWidth="1"/>
    <col min="12466" max="12466" width="25.28515625" style="10" bestFit="1" customWidth="1"/>
    <col min="12467" max="12473" width="12.5703125" style="10" bestFit="1" customWidth="1"/>
    <col min="12474" max="12713" width="9.140625" style="10"/>
    <col min="12714" max="12714" width="9.28515625" style="10" bestFit="1" customWidth="1"/>
    <col min="12715" max="12715" width="33.5703125" style="10" bestFit="1" customWidth="1"/>
    <col min="12716" max="12716" width="9.28515625" style="10" bestFit="1" customWidth="1"/>
    <col min="12717" max="12717" width="33.5703125" style="10" bestFit="1" customWidth="1"/>
    <col min="12718" max="12718" width="8.42578125" style="10" bestFit="1" customWidth="1"/>
    <col min="12719" max="12719" width="9.28515625" style="10" bestFit="1" customWidth="1"/>
    <col min="12720" max="12720" width="25.28515625" style="10" bestFit="1" customWidth="1"/>
    <col min="12721" max="12721" width="8.42578125" style="10" bestFit="1" customWidth="1"/>
    <col min="12722" max="12722" width="25.28515625" style="10" bestFit="1" customWidth="1"/>
    <col min="12723" max="12729" width="12.5703125" style="10" bestFit="1" customWidth="1"/>
    <col min="12730" max="12969" width="9.140625" style="10"/>
    <col min="12970" max="12970" width="9.28515625" style="10" bestFit="1" customWidth="1"/>
    <col min="12971" max="12971" width="33.5703125" style="10" bestFit="1" customWidth="1"/>
    <col min="12972" max="12972" width="9.28515625" style="10" bestFit="1" customWidth="1"/>
    <col min="12973" max="12973" width="33.5703125" style="10" bestFit="1" customWidth="1"/>
    <col min="12974" max="12974" width="8.42578125" style="10" bestFit="1" customWidth="1"/>
    <col min="12975" max="12975" width="9.28515625" style="10" bestFit="1" customWidth="1"/>
    <col min="12976" max="12976" width="25.28515625" style="10" bestFit="1" customWidth="1"/>
    <col min="12977" max="12977" width="8.42578125" style="10" bestFit="1" customWidth="1"/>
    <col min="12978" max="12978" width="25.28515625" style="10" bestFit="1" customWidth="1"/>
    <col min="12979" max="12985" width="12.5703125" style="10" bestFit="1" customWidth="1"/>
    <col min="12986" max="13225" width="9.140625" style="10"/>
    <col min="13226" max="13226" width="9.28515625" style="10" bestFit="1" customWidth="1"/>
    <col min="13227" max="13227" width="33.5703125" style="10" bestFit="1" customWidth="1"/>
    <col min="13228" max="13228" width="9.28515625" style="10" bestFit="1" customWidth="1"/>
    <col min="13229" max="13229" width="33.5703125" style="10" bestFit="1" customWidth="1"/>
    <col min="13230" max="13230" width="8.42578125" style="10" bestFit="1" customWidth="1"/>
    <col min="13231" max="13231" width="9.28515625" style="10" bestFit="1" customWidth="1"/>
    <col min="13232" max="13232" width="25.28515625" style="10" bestFit="1" customWidth="1"/>
    <col min="13233" max="13233" width="8.42578125" style="10" bestFit="1" customWidth="1"/>
    <col min="13234" max="13234" width="25.28515625" style="10" bestFit="1" customWidth="1"/>
    <col min="13235" max="13241" width="12.5703125" style="10" bestFit="1" customWidth="1"/>
    <col min="13242" max="13481" width="9.140625" style="10"/>
    <col min="13482" max="13482" width="9.28515625" style="10" bestFit="1" customWidth="1"/>
    <col min="13483" max="13483" width="33.5703125" style="10" bestFit="1" customWidth="1"/>
    <col min="13484" max="13484" width="9.28515625" style="10" bestFit="1" customWidth="1"/>
    <col min="13485" max="13485" width="33.5703125" style="10" bestFit="1" customWidth="1"/>
    <col min="13486" max="13486" width="8.42578125" style="10" bestFit="1" customWidth="1"/>
    <col min="13487" max="13487" width="9.28515625" style="10" bestFit="1" customWidth="1"/>
    <col min="13488" max="13488" width="25.28515625" style="10" bestFit="1" customWidth="1"/>
    <col min="13489" max="13489" width="8.42578125" style="10" bestFit="1" customWidth="1"/>
    <col min="13490" max="13490" width="25.28515625" style="10" bestFit="1" customWidth="1"/>
    <col min="13491" max="13497" width="12.5703125" style="10" bestFit="1" customWidth="1"/>
    <col min="13498" max="13737" width="9.140625" style="10"/>
    <col min="13738" max="13738" width="9.28515625" style="10" bestFit="1" customWidth="1"/>
    <col min="13739" max="13739" width="33.5703125" style="10" bestFit="1" customWidth="1"/>
    <col min="13740" max="13740" width="9.28515625" style="10" bestFit="1" customWidth="1"/>
    <col min="13741" max="13741" width="33.5703125" style="10" bestFit="1" customWidth="1"/>
    <col min="13742" max="13742" width="8.42578125" style="10" bestFit="1" customWidth="1"/>
    <col min="13743" max="13743" width="9.28515625" style="10" bestFit="1" customWidth="1"/>
    <col min="13744" max="13744" width="25.28515625" style="10" bestFit="1" customWidth="1"/>
    <col min="13745" max="13745" width="8.42578125" style="10" bestFit="1" customWidth="1"/>
    <col min="13746" max="13746" width="25.28515625" style="10" bestFit="1" customWidth="1"/>
    <col min="13747" max="13753" width="12.5703125" style="10" bestFit="1" customWidth="1"/>
    <col min="13754" max="13993" width="9.140625" style="10"/>
    <col min="13994" max="13994" width="9.28515625" style="10" bestFit="1" customWidth="1"/>
    <col min="13995" max="13995" width="33.5703125" style="10" bestFit="1" customWidth="1"/>
    <col min="13996" max="13996" width="9.28515625" style="10" bestFit="1" customWidth="1"/>
    <col min="13997" max="13997" width="33.5703125" style="10" bestFit="1" customWidth="1"/>
    <col min="13998" max="13998" width="8.42578125" style="10" bestFit="1" customWidth="1"/>
    <col min="13999" max="13999" width="9.28515625" style="10" bestFit="1" customWidth="1"/>
    <col min="14000" max="14000" width="25.28515625" style="10" bestFit="1" customWidth="1"/>
    <col min="14001" max="14001" width="8.42578125" style="10" bestFit="1" customWidth="1"/>
    <col min="14002" max="14002" width="25.28515625" style="10" bestFit="1" customWidth="1"/>
    <col min="14003" max="14009" width="12.5703125" style="10" bestFit="1" customWidth="1"/>
    <col min="14010" max="14249" width="9.140625" style="10"/>
    <col min="14250" max="14250" width="9.28515625" style="10" bestFit="1" customWidth="1"/>
    <col min="14251" max="14251" width="33.5703125" style="10" bestFit="1" customWidth="1"/>
    <col min="14252" max="14252" width="9.28515625" style="10" bestFit="1" customWidth="1"/>
    <col min="14253" max="14253" width="33.5703125" style="10" bestFit="1" customWidth="1"/>
    <col min="14254" max="14254" width="8.42578125" style="10" bestFit="1" customWidth="1"/>
    <col min="14255" max="14255" width="9.28515625" style="10" bestFit="1" customWidth="1"/>
    <col min="14256" max="14256" width="25.28515625" style="10" bestFit="1" customWidth="1"/>
    <col min="14257" max="14257" width="8.42578125" style="10" bestFit="1" customWidth="1"/>
    <col min="14258" max="14258" width="25.28515625" style="10" bestFit="1" customWidth="1"/>
    <col min="14259" max="14265" width="12.5703125" style="10" bestFit="1" customWidth="1"/>
    <col min="14266" max="14505" width="9.140625" style="10"/>
    <col min="14506" max="14506" width="9.28515625" style="10" bestFit="1" customWidth="1"/>
    <col min="14507" max="14507" width="33.5703125" style="10" bestFit="1" customWidth="1"/>
    <col min="14508" max="14508" width="9.28515625" style="10" bestFit="1" customWidth="1"/>
    <col min="14509" max="14509" width="33.5703125" style="10" bestFit="1" customWidth="1"/>
    <col min="14510" max="14510" width="8.42578125" style="10" bestFit="1" customWidth="1"/>
    <col min="14511" max="14511" width="9.28515625" style="10" bestFit="1" customWidth="1"/>
    <col min="14512" max="14512" width="25.28515625" style="10" bestFit="1" customWidth="1"/>
    <col min="14513" max="14513" width="8.42578125" style="10" bestFit="1" customWidth="1"/>
    <col min="14514" max="14514" width="25.28515625" style="10" bestFit="1" customWidth="1"/>
    <col min="14515" max="14521" width="12.5703125" style="10" bestFit="1" customWidth="1"/>
    <col min="14522" max="14761" width="9.140625" style="10"/>
    <col min="14762" max="14762" width="9.28515625" style="10" bestFit="1" customWidth="1"/>
    <col min="14763" max="14763" width="33.5703125" style="10" bestFit="1" customWidth="1"/>
    <col min="14764" max="14764" width="9.28515625" style="10" bestFit="1" customWidth="1"/>
    <col min="14765" max="14765" width="33.5703125" style="10" bestFit="1" customWidth="1"/>
    <col min="14766" max="14766" width="8.42578125" style="10" bestFit="1" customWidth="1"/>
    <col min="14767" max="14767" width="9.28515625" style="10" bestFit="1" customWidth="1"/>
    <col min="14768" max="14768" width="25.28515625" style="10" bestFit="1" customWidth="1"/>
    <col min="14769" max="14769" width="8.42578125" style="10" bestFit="1" customWidth="1"/>
    <col min="14770" max="14770" width="25.28515625" style="10" bestFit="1" customWidth="1"/>
    <col min="14771" max="14777" width="12.5703125" style="10" bestFit="1" customWidth="1"/>
    <col min="14778" max="15017" width="9.140625" style="10"/>
    <col min="15018" max="15018" width="9.28515625" style="10" bestFit="1" customWidth="1"/>
    <col min="15019" max="15019" width="33.5703125" style="10" bestFit="1" customWidth="1"/>
    <col min="15020" max="15020" width="9.28515625" style="10" bestFit="1" customWidth="1"/>
    <col min="15021" max="15021" width="33.5703125" style="10" bestFit="1" customWidth="1"/>
    <col min="15022" max="15022" width="8.42578125" style="10" bestFit="1" customWidth="1"/>
    <col min="15023" max="15023" width="9.28515625" style="10" bestFit="1" customWidth="1"/>
    <col min="15024" max="15024" width="25.28515625" style="10" bestFit="1" customWidth="1"/>
    <col min="15025" max="15025" width="8.42578125" style="10" bestFit="1" customWidth="1"/>
    <col min="15026" max="15026" width="25.28515625" style="10" bestFit="1" customWidth="1"/>
    <col min="15027" max="15033" width="12.5703125" style="10" bestFit="1" customWidth="1"/>
    <col min="15034" max="15273" width="9.140625" style="10"/>
    <col min="15274" max="15274" width="9.28515625" style="10" bestFit="1" customWidth="1"/>
    <col min="15275" max="15275" width="33.5703125" style="10" bestFit="1" customWidth="1"/>
    <col min="15276" max="15276" width="9.28515625" style="10" bestFit="1" customWidth="1"/>
    <col min="15277" max="15277" width="33.5703125" style="10" bestFit="1" customWidth="1"/>
    <col min="15278" max="15278" width="8.42578125" style="10" bestFit="1" customWidth="1"/>
    <col min="15279" max="15279" width="9.28515625" style="10" bestFit="1" customWidth="1"/>
    <col min="15280" max="15280" width="25.28515625" style="10" bestFit="1" customWidth="1"/>
    <col min="15281" max="15281" width="8.42578125" style="10" bestFit="1" customWidth="1"/>
    <col min="15282" max="15282" width="25.28515625" style="10" bestFit="1" customWidth="1"/>
    <col min="15283" max="15289" width="12.5703125" style="10" bestFit="1" customWidth="1"/>
    <col min="15290" max="15529" width="9.140625" style="10"/>
    <col min="15530" max="15530" width="9.28515625" style="10" bestFit="1" customWidth="1"/>
    <col min="15531" max="15531" width="33.5703125" style="10" bestFit="1" customWidth="1"/>
    <col min="15532" max="15532" width="9.28515625" style="10" bestFit="1" customWidth="1"/>
    <col min="15533" max="15533" width="33.5703125" style="10" bestFit="1" customWidth="1"/>
    <col min="15534" max="15534" width="8.42578125" style="10" bestFit="1" customWidth="1"/>
    <col min="15535" max="15535" width="9.28515625" style="10" bestFit="1" customWidth="1"/>
    <col min="15536" max="15536" width="25.28515625" style="10" bestFit="1" customWidth="1"/>
    <col min="15537" max="15537" width="8.42578125" style="10" bestFit="1" customWidth="1"/>
    <col min="15538" max="15538" width="25.28515625" style="10" bestFit="1" customWidth="1"/>
    <col min="15539" max="15545" width="12.5703125" style="10" bestFit="1" customWidth="1"/>
    <col min="15546" max="15785" width="9.140625" style="10"/>
    <col min="15786" max="15786" width="9.28515625" style="10" bestFit="1" customWidth="1"/>
    <col min="15787" max="15787" width="33.5703125" style="10" bestFit="1" customWidth="1"/>
    <col min="15788" max="15788" width="9.28515625" style="10" bestFit="1" customWidth="1"/>
    <col min="15789" max="15789" width="33.5703125" style="10" bestFit="1" customWidth="1"/>
    <col min="15790" max="15790" width="8.42578125" style="10" bestFit="1" customWidth="1"/>
    <col min="15791" max="15791" width="9.28515625" style="10" bestFit="1" customWidth="1"/>
    <col min="15792" max="15792" width="25.28515625" style="10" bestFit="1" customWidth="1"/>
    <col min="15793" max="15793" width="8.42578125" style="10" bestFit="1" customWidth="1"/>
    <col min="15794" max="15794" width="25.28515625" style="10" bestFit="1" customWidth="1"/>
    <col min="15795" max="15801" width="12.5703125" style="10" bestFit="1" customWidth="1"/>
    <col min="15802" max="16041" width="9.140625" style="10"/>
    <col min="16042" max="16042" width="9.28515625" style="10" bestFit="1" customWidth="1"/>
    <col min="16043" max="16043" width="33.5703125" style="10" bestFit="1" customWidth="1"/>
    <col min="16044" max="16044" width="9.28515625" style="10" bestFit="1" customWidth="1"/>
    <col min="16045" max="16045" width="33.5703125" style="10" bestFit="1" customWidth="1"/>
    <col min="16046" max="16046" width="8.42578125" style="10" bestFit="1" customWidth="1"/>
    <col min="16047" max="16047" width="9.28515625" style="10" bestFit="1" customWidth="1"/>
    <col min="16048" max="16048" width="25.28515625" style="10" bestFit="1" customWidth="1"/>
    <col min="16049" max="16049" width="8.42578125" style="10" bestFit="1" customWidth="1"/>
    <col min="16050" max="16050" width="25.28515625" style="10" bestFit="1" customWidth="1"/>
    <col min="16051" max="16057" width="12.5703125" style="10" bestFit="1" customWidth="1"/>
    <col min="16058" max="16296" width="9.140625" style="10"/>
    <col min="16297" max="16297" width="8.85546875" style="10" customWidth="1"/>
    <col min="16298" max="16384" width="9.140625" style="10"/>
  </cols>
  <sheetData>
    <row r="1" spans="1:6" s="7" customFormat="1" ht="56.25">
      <c r="A1" s="5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3" t="s">
        <v>102</v>
      </c>
    </row>
    <row r="2" spans="1:6">
      <c r="A2" s="8" t="s">
        <v>5</v>
      </c>
      <c r="B2" s="8" t="s">
        <v>6</v>
      </c>
      <c r="C2" s="9" t="s">
        <v>7</v>
      </c>
      <c r="D2" s="8" t="s">
        <v>8</v>
      </c>
      <c r="E2" s="9" t="s">
        <v>9</v>
      </c>
      <c r="F2" s="4">
        <v>118761000</v>
      </c>
    </row>
    <row r="3" spans="1:6">
      <c r="A3" s="8" t="s">
        <v>5</v>
      </c>
      <c r="B3" s="8" t="s">
        <v>6</v>
      </c>
      <c r="C3" s="9" t="s">
        <v>7</v>
      </c>
      <c r="D3" s="8" t="s">
        <v>10</v>
      </c>
      <c r="E3" s="9" t="s">
        <v>97</v>
      </c>
      <c r="F3" s="4">
        <v>46021000</v>
      </c>
    </row>
    <row r="4" spans="1:6">
      <c r="A4" s="8">
        <v>630</v>
      </c>
      <c r="B4" s="8">
        <v>10</v>
      </c>
      <c r="C4" s="9" t="s">
        <v>7</v>
      </c>
      <c r="D4" s="8" t="s">
        <v>11</v>
      </c>
      <c r="E4" s="9" t="s">
        <v>12</v>
      </c>
      <c r="F4" s="4">
        <v>3082000</v>
      </c>
    </row>
    <row r="5" spans="1:6">
      <c r="A5" s="8" t="s">
        <v>5</v>
      </c>
      <c r="B5" s="8" t="s">
        <v>6</v>
      </c>
      <c r="C5" s="9" t="s">
        <v>7</v>
      </c>
      <c r="D5" s="8" t="s">
        <v>13</v>
      </c>
      <c r="E5" s="9" t="s">
        <v>14</v>
      </c>
      <c r="F5" s="4">
        <v>2500000</v>
      </c>
    </row>
    <row r="6" spans="1:6">
      <c r="A6" s="8" t="s">
        <v>5</v>
      </c>
      <c r="B6" s="8" t="s">
        <v>6</v>
      </c>
      <c r="C6" s="9" t="s">
        <v>7</v>
      </c>
      <c r="D6" s="8" t="s">
        <v>15</v>
      </c>
      <c r="E6" s="9" t="s">
        <v>98</v>
      </c>
      <c r="F6" s="4">
        <v>13650000</v>
      </c>
    </row>
    <row r="7" spans="1:6">
      <c r="A7" s="8" t="s">
        <v>5</v>
      </c>
      <c r="B7" s="8" t="s">
        <v>6</v>
      </c>
      <c r="C7" s="9" t="s">
        <v>7</v>
      </c>
      <c r="D7" s="8" t="s">
        <v>16</v>
      </c>
      <c r="E7" s="9" t="s">
        <v>17</v>
      </c>
      <c r="F7" s="4">
        <v>1500000</v>
      </c>
    </row>
    <row r="8" spans="1:6">
      <c r="A8" s="8" t="s">
        <v>5</v>
      </c>
      <c r="B8" s="8" t="s">
        <v>6</v>
      </c>
      <c r="C8" s="9" t="s">
        <v>7</v>
      </c>
      <c r="D8" s="8" t="s">
        <v>18</v>
      </c>
      <c r="E8" s="9" t="s">
        <v>19</v>
      </c>
      <c r="F8" s="4">
        <v>1600000</v>
      </c>
    </row>
    <row r="9" spans="1:6">
      <c r="A9" s="8" t="s">
        <v>5</v>
      </c>
      <c r="B9" s="8" t="s">
        <v>6</v>
      </c>
      <c r="C9" s="9" t="s">
        <v>7</v>
      </c>
      <c r="D9" s="8" t="s">
        <v>20</v>
      </c>
      <c r="E9" s="9" t="s">
        <v>21</v>
      </c>
      <c r="F9" s="4">
        <v>24650000</v>
      </c>
    </row>
    <row r="10" spans="1:6">
      <c r="A10" s="8" t="s">
        <v>5</v>
      </c>
      <c r="B10" s="8" t="s">
        <v>6</v>
      </c>
      <c r="C10" s="9" t="s">
        <v>7</v>
      </c>
      <c r="D10" s="8" t="s">
        <v>22</v>
      </c>
      <c r="E10" s="9" t="s">
        <v>23</v>
      </c>
      <c r="F10" s="4">
        <v>3955000</v>
      </c>
    </row>
    <row r="11" spans="1:6">
      <c r="A11" s="8" t="s">
        <v>5</v>
      </c>
      <c r="B11" s="8" t="s">
        <v>6</v>
      </c>
      <c r="C11" s="9" t="s">
        <v>7</v>
      </c>
      <c r="D11" s="8" t="s">
        <v>24</v>
      </c>
      <c r="E11" s="9" t="s">
        <v>25</v>
      </c>
      <c r="F11" s="4">
        <v>5450000</v>
      </c>
    </row>
    <row r="12" spans="1:6">
      <c r="A12" s="8" t="s">
        <v>5</v>
      </c>
      <c r="B12" s="8" t="s">
        <v>6</v>
      </c>
      <c r="C12" s="9" t="s">
        <v>7</v>
      </c>
      <c r="D12" s="8" t="s">
        <v>26</v>
      </c>
      <c r="E12" s="9" t="s">
        <v>99</v>
      </c>
      <c r="F12" s="4">
        <v>3762000000</v>
      </c>
    </row>
    <row r="13" spans="1:6">
      <c r="A13" s="8" t="s">
        <v>5</v>
      </c>
      <c r="B13" s="8" t="s">
        <v>6</v>
      </c>
      <c r="C13" s="9" t="s">
        <v>7</v>
      </c>
      <c r="D13" s="8" t="s">
        <v>27</v>
      </c>
      <c r="E13" s="9" t="s">
        <v>100</v>
      </c>
      <c r="F13" s="4">
        <v>81200000</v>
      </c>
    </row>
    <row r="14" spans="1:6">
      <c r="A14" s="8" t="s">
        <v>5</v>
      </c>
      <c r="B14" s="8" t="s">
        <v>6</v>
      </c>
      <c r="C14" s="9" t="s">
        <v>7</v>
      </c>
      <c r="D14" s="8" t="s">
        <v>28</v>
      </c>
      <c r="E14" s="9" t="s">
        <v>29</v>
      </c>
      <c r="F14" s="4">
        <v>1100000</v>
      </c>
    </row>
    <row r="15" spans="1:6">
      <c r="A15" s="8" t="s">
        <v>5</v>
      </c>
      <c r="B15" s="8" t="s">
        <v>6</v>
      </c>
      <c r="C15" s="9" t="s">
        <v>7</v>
      </c>
      <c r="D15" s="8" t="s">
        <v>30</v>
      </c>
      <c r="E15" s="9" t="s">
        <v>31</v>
      </c>
      <c r="F15" s="4">
        <v>255000</v>
      </c>
    </row>
    <row r="16" spans="1:6">
      <c r="A16" s="8" t="s">
        <v>5</v>
      </c>
      <c r="B16" s="8" t="s">
        <v>6</v>
      </c>
      <c r="C16" s="9" t="s">
        <v>7</v>
      </c>
      <c r="D16" s="8">
        <v>481</v>
      </c>
      <c r="E16" s="9" t="s">
        <v>38</v>
      </c>
      <c r="F16" s="4">
        <v>1240000</v>
      </c>
    </row>
    <row r="17" spans="1:6">
      <c r="A17" s="8" t="s">
        <v>5</v>
      </c>
      <c r="B17" s="8" t="s">
        <v>6</v>
      </c>
      <c r="C17" s="9" t="s">
        <v>7</v>
      </c>
      <c r="D17" s="8" t="s">
        <v>32</v>
      </c>
      <c r="E17" s="9" t="s">
        <v>43</v>
      </c>
      <c r="F17" s="4">
        <f>2000000-400000</f>
        <v>1600000</v>
      </c>
    </row>
    <row r="18" spans="1:6">
      <c r="A18" s="8"/>
      <c r="B18" s="8"/>
      <c r="C18" s="9"/>
      <c r="D18" s="8"/>
      <c r="E18" s="9"/>
      <c r="F18" s="4"/>
    </row>
    <row r="19" spans="1:6">
      <c r="A19" s="8" t="s">
        <v>5</v>
      </c>
      <c r="B19" s="8" t="s">
        <v>33</v>
      </c>
      <c r="C19" s="9" t="s">
        <v>34</v>
      </c>
      <c r="D19" s="8" t="s">
        <v>8</v>
      </c>
      <c r="E19" s="9" t="s">
        <v>9</v>
      </c>
      <c r="F19" s="4">
        <v>2747000</v>
      </c>
    </row>
    <row r="20" spans="1:6">
      <c r="A20" s="8" t="s">
        <v>5</v>
      </c>
      <c r="B20" s="8" t="s">
        <v>33</v>
      </c>
      <c r="C20" s="9" t="s">
        <v>34</v>
      </c>
      <c r="D20" s="8" t="s">
        <v>10</v>
      </c>
      <c r="E20" s="9" t="s">
        <v>97</v>
      </c>
      <c r="F20" s="4">
        <v>1065000</v>
      </c>
    </row>
    <row r="21" spans="1:6">
      <c r="A21" s="8" t="s">
        <v>5</v>
      </c>
      <c r="B21" s="8" t="s">
        <v>33</v>
      </c>
      <c r="C21" s="9" t="s">
        <v>34</v>
      </c>
      <c r="D21" s="8" t="s">
        <v>11</v>
      </c>
      <c r="E21" s="9" t="s">
        <v>12</v>
      </c>
      <c r="F21" s="4">
        <v>81000</v>
      </c>
    </row>
    <row r="22" spans="1:6">
      <c r="A22" s="8" t="s">
        <v>5</v>
      </c>
      <c r="B22" s="8" t="s">
        <v>33</v>
      </c>
      <c r="C22" s="9" t="s">
        <v>34</v>
      </c>
      <c r="D22" s="8" t="s">
        <v>13</v>
      </c>
      <c r="E22" s="9" t="s">
        <v>14</v>
      </c>
      <c r="F22" s="4">
        <v>5000</v>
      </c>
    </row>
    <row r="23" spans="1:6">
      <c r="A23" s="8" t="s">
        <v>5</v>
      </c>
      <c r="B23" s="8" t="s">
        <v>33</v>
      </c>
      <c r="C23" s="9" t="s">
        <v>34</v>
      </c>
      <c r="D23" s="8" t="s">
        <v>15</v>
      </c>
      <c r="E23" s="9" t="s">
        <v>98</v>
      </c>
      <c r="F23" s="4">
        <v>500000</v>
      </c>
    </row>
    <row r="24" spans="1:6">
      <c r="A24" s="8" t="s">
        <v>5</v>
      </c>
      <c r="B24" s="8" t="s">
        <v>33</v>
      </c>
      <c r="C24" s="9" t="s">
        <v>34</v>
      </c>
      <c r="D24" s="8" t="s">
        <v>16</v>
      </c>
      <c r="E24" s="9" t="s">
        <v>17</v>
      </c>
      <c r="F24" s="4">
        <v>40000</v>
      </c>
    </row>
    <row r="25" spans="1:6">
      <c r="A25" s="8" t="s">
        <v>5</v>
      </c>
      <c r="B25" s="8" t="s">
        <v>33</v>
      </c>
      <c r="C25" s="9" t="s">
        <v>34</v>
      </c>
      <c r="D25" s="8" t="s">
        <v>18</v>
      </c>
      <c r="E25" s="9" t="s">
        <v>19</v>
      </c>
      <c r="F25" s="4">
        <v>90000</v>
      </c>
    </row>
    <row r="26" spans="1:6">
      <c r="A26" s="8" t="s">
        <v>5</v>
      </c>
      <c r="B26" s="8" t="s">
        <v>33</v>
      </c>
      <c r="C26" s="9" t="s">
        <v>34</v>
      </c>
      <c r="D26" s="8" t="s">
        <v>20</v>
      </c>
      <c r="E26" s="9" t="s">
        <v>21</v>
      </c>
      <c r="F26" s="4">
        <v>15000</v>
      </c>
    </row>
    <row r="27" spans="1:6">
      <c r="A27" s="8" t="s">
        <v>5</v>
      </c>
      <c r="B27" s="8" t="s">
        <v>33</v>
      </c>
      <c r="C27" s="9" t="s">
        <v>34</v>
      </c>
      <c r="D27" s="8" t="s">
        <v>22</v>
      </c>
      <c r="E27" s="9" t="s">
        <v>23</v>
      </c>
      <c r="F27" s="4">
        <v>15000</v>
      </c>
    </row>
    <row r="28" spans="1:6">
      <c r="A28" s="8" t="s">
        <v>5</v>
      </c>
      <c r="B28" s="8" t="s">
        <v>33</v>
      </c>
      <c r="C28" s="9" t="s">
        <v>34</v>
      </c>
      <c r="D28" s="8" t="s">
        <v>27</v>
      </c>
      <c r="E28" s="9" t="s">
        <v>100</v>
      </c>
      <c r="F28" s="4">
        <v>0</v>
      </c>
    </row>
    <row r="29" spans="1:6">
      <c r="A29" s="8" t="s">
        <v>5</v>
      </c>
      <c r="B29" s="8" t="s">
        <v>33</v>
      </c>
      <c r="C29" s="9" t="s">
        <v>34</v>
      </c>
      <c r="D29" s="8" t="s">
        <v>28</v>
      </c>
      <c r="E29" s="9" t="s">
        <v>29</v>
      </c>
      <c r="F29" s="4">
        <v>150000</v>
      </c>
    </row>
    <row r="30" spans="1:6">
      <c r="A30" s="8" t="s">
        <v>5</v>
      </c>
      <c r="B30" s="8" t="s">
        <v>33</v>
      </c>
      <c r="C30" s="9" t="s">
        <v>34</v>
      </c>
      <c r="D30" s="8" t="s">
        <v>30</v>
      </c>
      <c r="E30" s="9" t="s">
        <v>31</v>
      </c>
      <c r="F30" s="4">
        <v>15000</v>
      </c>
    </row>
    <row r="31" spans="1:6">
      <c r="A31" s="8"/>
      <c r="B31" s="8"/>
      <c r="C31" s="9"/>
      <c r="D31" s="8"/>
      <c r="E31" s="9"/>
      <c r="F31" s="4"/>
    </row>
    <row r="32" spans="1:6" ht="22.5">
      <c r="A32" s="8" t="s">
        <v>5</v>
      </c>
      <c r="B32" s="8" t="s">
        <v>35</v>
      </c>
      <c r="C32" s="9" t="s">
        <v>36</v>
      </c>
      <c r="D32" s="8" t="s">
        <v>30</v>
      </c>
      <c r="E32" s="9" t="s">
        <v>31</v>
      </c>
      <c r="F32" s="4">
        <v>19200000</v>
      </c>
    </row>
    <row r="33" spans="1:8" ht="22.5">
      <c r="A33" s="8" t="s">
        <v>5</v>
      </c>
      <c r="B33" s="8" t="s">
        <v>35</v>
      </c>
      <c r="C33" s="9" t="s">
        <v>36</v>
      </c>
      <c r="D33" s="8" t="s">
        <v>37</v>
      </c>
      <c r="E33" s="9" t="s">
        <v>38</v>
      </c>
      <c r="F33" s="4">
        <v>50185000</v>
      </c>
    </row>
    <row r="34" spans="1:8">
      <c r="A34" s="8"/>
      <c r="B34" s="8"/>
      <c r="C34" s="9"/>
      <c r="D34" s="8"/>
      <c r="E34" s="9"/>
      <c r="F34" s="4"/>
    </row>
    <row r="35" spans="1:8" ht="22.5">
      <c r="A35" s="8" t="s">
        <v>5</v>
      </c>
      <c r="B35" s="8" t="s">
        <v>39</v>
      </c>
      <c r="C35" s="9" t="s">
        <v>40</v>
      </c>
      <c r="D35" s="8" t="s">
        <v>8</v>
      </c>
      <c r="E35" s="9" t="s">
        <v>9</v>
      </c>
      <c r="F35" s="4">
        <v>404765000</v>
      </c>
    </row>
    <row r="36" spans="1:8" ht="22.5">
      <c r="A36" s="8" t="s">
        <v>5</v>
      </c>
      <c r="B36" s="8" t="s">
        <v>39</v>
      </c>
      <c r="C36" s="9" t="s">
        <v>40</v>
      </c>
      <c r="D36" s="8" t="s">
        <v>10</v>
      </c>
      <c r="E36" s="9" t="s">
        <v>97</v>
      </c>
      <c r="F36" s="4">
        <v>156980000</v>
      </c>
    </row>
    <row r="37" spans="1:8" ht="22.5">
      <c r="A37" s="8" t="s">
        <v>5</v>
      </c>
      <c r="B37" s="8" t="s">
        <v>39</v>
      </c>
      <c r="C37" s="9" t="s">
        <v>40</v>
      </c>
      <c r="D37" s="8" t="s">
        <v>11</v>
      </c>
      <c r="E37" s="9" t="s">
        <v>12</v>
      </c>
      <c r="F37" s="4">
        <v>11868000</v>
      </c>
    </row>
    <row r="38" spans="1:8" ht="22.5">
      <c r="A38" s="8" t="s">
        <v>5</v>
      </c>
      <c r="B38" s="8" t="s">
        <v>39</v>
      </c>
      <c r="C38" s="9" t="s">
        <v>40</v>
      </c>
      <c r="D38" s="8" t="s">
        <v>13</v>
      </c>
      <c r="E38" s="9" t="s">
        <v>14</v>
      </c>
      <c r="F38" s="4">
        <v>825000</v>
      </c>
    </row>
    <row r="39" spans="1:8" ht="22.5">
      <c r="A39" s="8" t="s">
        <v>5</v>
      </c>
      <c r="B39" s="8" t="s">
        <v>39</v>
      </c>
      <c r="C39" s="9" t="s">
        <v>40</v>
      </c>
      <c r="D39" s="8" t="s">
        <v>15</v>
      </c>
      <c r="E39" s="9" t="s">
        <v>98</v>
      </c>
      <c r="F39" s="4">
        <v>43150000</v>
      </c>
    </row>
    <row r="40" spans="1:8" ht="22.5">
      <c r="A40" s="8" t="s">
        <v>5</v>
      </c>
      <c r="B40" s="8" t="s">
        <v>39</v>
      </c>
      <c r="C40" s="9" t="s">
        <v>40</v>
      </c>
      <c r="D40" s="8" t="s">
        <v>16</v>
      </c>
      <c r="E40" s="9" t="s">
        <v>17</v>
      </c>
      <c r="F40" s="4">
        <v>8910000</v>
      </c>
    </row>
    <row r="41" spans="1:8" ht="22.5">
      <c r="A41" s="8" t="s">
        <v>5</v>
      </c>
      <c r="B41" s="8" t="s">
        <v>39</v>
      </c>
      <c r="C41" s="9" t="s">
        <v>40</v>
      </c>
      <c r="D41" s="8" t="s">
        <v>18</v>
      </c>
      <c r="E41" s="9" t="s">
        <v>19</v>
      </c>
      <c r="F41" s="4">
        <v>5050000</v>
      </c>
    </row>
    <row r="42" spans="1:8" ht="22.5">
      <c r="A42" s="8" t="s">
        <v>5</v>
      </c>
      <c r="B42" s="8" t="s">
        <v>39</v>
      </c>
      <c r="C42" s="9" t="s">
        <v>40</v>
      </c>
      <c r="D42" s="8" t="s">
        <v>20</v>
      </c>
      <c r="E42" s="9" t="s">
        <v>21</v>
      </c>
      <c r="F42" s="4">
        <v>9010000</v>
      </c>
    </row>
    <row r="43" spans="1:8" ht="22.5">
      <c r="A43" s="8" t="s">
        <v>5</v>
      </c>
      <c r="B43" s="8" t="s">
        <v>39</v>
      </c>
      <c r="C43" s="9" t="s">
        <v>40</v>
      </c>
      <c r="D43" s="8" t="s">
        <v>22</v>
      </c>
      <c r="E43" s="9" t="s">
        <v>23</v>
      </c>
      <c r="F43" s="4">
        <v>3478000</v>
      </c>
    </row>
    <row r="44" spans="1:8" ht="22.5">
      <c r="A44" s="8" t="s">
        <v>5</v>
      </c>
      <c r="B44" s="8" t="s">
        <v>39</v>
      </c>
      <c r="C44" s="9" t="s">
        <v>40</v>
      </c>
      <c r="D44" s="8" t="s">
        <v>24</v>
      </c>
      <c r="E44" s="9" t="s">
        <v>25</v>
      </c>
      <c r="F44" s="4">
        <v>1190000</v>
      </c>
      <c r="H44" s="11"/>
    </row>
    <row r="45" spans="1:8" ht="22.5">
      <c r="A45" s="8" t="s">
        <v>5</v>
      </c>
      <c r="B45" s="8" t="s">
        <v>39</v>
      </c>
      <c r="C45" s="9" t="s">
        <v>40</v>
      </c>
      <c r="D45" s="8" t="s">
        <v>28</v>
      </c>
      <c r="E45" s="9" t="s">
        <v>29</v>
      </c>
      <c r="F45" s="4">
        <v>6500000</v>
      </c>
    </row>
    <row r="46" spans="1:8" ht="22.5">
      <c r="A46" s="8" t="s">
        <v>5</v>
      </c>
      <c r="B46" s="8" t="s">
        <v>39</v>
      </c>
      <c r="C46" s="9" t="s">
        <v>40</v>
      </c>
      <c r="D46" s="8" t="s">
        <v>30</v>
      </c>
      <c r="E46" s="9" t="s">
        <v>31</v>
      </c>
      <c r="F46" s="4">
        <v>800000</v>
      </c>
    </row>
    <row r="47" spans="1:8">
      <c r="A47" s="8"/>
      <c r="B47" s="8"/>
      <c r="C47" s="9"/>
      <c r="D47" s="8"/>
      <c r="E47" s="9"/>
      <c r="F47" s="4"/>
    </row>
    <row r="48" spans="1:8" ht="22.5">
      <c r="A48" s="8" t="s">
        <v>5</v>
      </c>
      <c r="B48" s="8" t="s">
        <v>44</v>
      </c>
      <c r="C48" s="9" t="s">
        <v>45</v>
      </c>
      <c r="D48" s="8" t="s">
        <v>8</v>
      </c>
      <c r="E48" s="9" t="s">
        <v>9</v>
      </c>
      <c r="F48" s="4">
        <v>55347000</v>
      </c>
    </row>
    <row r="49" spans="1:6" ht="22.5">
      <c r="A49" s="8" t="s">
        <v>5</v>
      </c>
      <c r="B49" s="8" t="s">
        <v>44</v>
      </c>
      <c r="C49" s="9" t="s">
        <v>45</v>
      </c>
      <c r="D49" s="8" t="s">
        <v>10</v>
      </c>
      <c r="E49" s="9" t="s">
        <v>97</v>
      </c>
      <c r="F49" s="4">
        <v>21503000</v>
      </c>
    </row>
    <row r="50" spans="1:6" ht="22.5">
      <c r="A50" s="8" t="s">
        <v>5</v>
      </c>
      <c r="B50" s="8" t="s">
        <v>44</v>
      </c>
      <c r="C50" s="9" t="s">
        <v>45</v>
      </c>
      <c r="D50" s="8" t="s">
        <v>11</v>
      </c>
      <c r="E50" s="9" t="s">
        <v>12</v>
      </c>
      <c r="F50" s="4">
        <v>1783000</v>
      </c>
    </row>
    <row r="51" spans="1:6" ht="22.5">
      <c r="A51" s="8" t="s">
        <v>5</v>
      </c>
      <c r="B51" s="8" t="s">
        <v>44</v>
      </c>
      <c r="C51" s="9" t="s">
        <v>45</v>
      </c>
      <c r="D51" s="8" t="s">
        <v>13</v>
      </c>
      <c r="E51" s="9" t="s">
        <v>14</v>
      </c>
      <c r="F51" s="4">
        <v>10000</v>
      </c>
    </row>
    <row r="52" spans="1:6" ht="22.5">
      <c r="A52" s="8" t="s">
        <v>5</v>
      </c>
      <c r="B52" s="8" t="s">
        <v>44</v>
      </c>
      <c r="C52" s="9" t="s">
        <v>45</v>
      </c>
      <c r="D52" s="8" t="s">
        <v>15</v>
      </c>
      <c r="E52" s="9" t="s">
        <v>98</v>
      </c>
      <c r="F52" s="4">
        <v>9650000</v>
      </c>
    </row>
    <row r="53" spans="1:6" ht="22.5">
      <c r="A53" s="8" t="s">
        <v>5</v>
      </c>
      <c r="B53" s="8" t="s">
        <v>44</v>
      </c>
      <c r="C53" s="9" t="s">
        <v>45</v>
      </c>
      <c r="D53" s="8" t="s">
        <v>16</v>
      </c>
      <c r="E53" s="9" t="s">
        <v>17</v>
      </c>
      <c r="F53" s="4">
        <v>5250000</v>
      </c>
    </row>
    <row r="54" spans="1:6" ht="22.5">
      <c r="A54" s="8" t="s">
        <v>5</v>
      </c>
      <c r="B54" s="8" t="s">
        <v>44</v>
      </c>
      <c r="C54" s="9" t="s">
        <v>45</v>
      </c>
      <c r="D54" s="8" t="s">
        <v>18</v>
      </c>
      <c r="E54" s="9" t="s">
        <v>19</v>
      </c>
      <c r="F54" s="4">
        <v>400000</v>
      </c>
    </row>
    <row r="55" spans="1:6" ht="22.5">
      <c r="A55" s="8" t="s">
        <v>5</v>
      </c>
      <c r="B55" s="8" t="s">
        <v>44</v>
      </c>
      <c r="C55" s="9" t="s">
        <v>45</v>
      </c>
      <c r="D55" s="8" t="s">
        <v>20</v>
      </c>
      <c r="E55" s="9" t="s">
        <v>21</v>
      </c>
      <c r="F55" s="4">
        <v>900000</v>
      </c>
    </row>
    <row r="56" spans="1:6" ht="22.5">
      <c r="A56" s="8" t="s">
        <v>5</v>
      </c>
      <c r="B56" s="8" t="s">
        <v>44</v>
      </c>
      <c r="C56" s="9" t="s">
        <v>45</v>
      </c>
      <c r="D56" s="8" t="s">
        <v>22</v>
      </c>
      <c r="E56" s="9" t="s">
        <v>23</v>
      </c>
      <c r="F56" s="4">
        <v>190000</v>
      </c>
    </row>
    <row r="57" spans="1:6" ht="22.5">
      <c r="A57" s="8" t="s">
        <v>5</v>
      </c>
      <c r="B57" s="8" t="s">
        <v>44</v>
      </c>
      <c r="C57" s="9" t="s">
        <v>45</v>
      </c>
      <c r="D57" s="8" t="s">
        <v>30</v>
      </c>
      <c r="E57" s="9" t="s">
        <v>31</v>
      </c>
      <c r="F57" s="4">
        <v>105000</v>
      </c>
    </row>
    <row r="58" spans="1:6">
      <c r="A58" s="8"/>
      <c r="B58" s="8"/>
      <c r="C58" s="9"/>
      <c r="D58" s="8"/>
      <c r="E58" s="9"/>
      <c r="F58" s="4"/>
    </row>
    <row r="59" spans="1:6">
      <c r="A59" s="8" t="s">
        <v>5</v>
      </c>
      <c r="B59" s="8" t="s">
        <v>46</v>
      </c>
      <c r="C59" s="9" t="s">
        <v>47</v>
      </c>
      <c r="D59" s="8" t="s">
        <v>8</v>
      </c>
      <c r="E59" s="9" t="s">
        <v>9</v>
      </c>
      <c r="F59" s="4">
        <v>145154000</v>
      </c>
    </row>
    <row r="60" spans="1:6">
      <c r="A60" s="8" t="s">
        <v>5</v>
      </c>
      <c r="B60" s="8" t="s">
        <v>46</v>
      </c>
      <c r="C60" s="9" t="s">
        <v>47</v>
      </c>
      <c r="D60" s="8" t="s">
        <v>10</v>
      </c>
      <c r="E60" s="9" t="s">
        <v>97</v>
      </c>
      <c r="F60" s="4">
        <v>60347000</v>
      </c>
    </row>
    <row r="61" spans="1:6">
      <c r="A61" s="8" t="s">
        <v>5</v>
      </c>
      <c r="B61" s="8" t="s">
        <v>46</v>
      </c>
      <c r="C61" s="9" t="s">
        <v>47</v>
      </c>
      <c r="D61" s="8" t="s">
        <v>11</v>
      </c>
      <c r="E61" s="9" t="s">
        <v>12</v>
      </c>
      <c r="F61" s="4">
        <v>4301000</v>
      </c>
    </row>
    <row r="62" spans="1:6">
      <c r="A62" s="8" t="s">
        <v>5</v>
      </c>
      <c r="B62" s="8" t="s">
        <v>46</v>
      </c>
      <c r="C62" s="9" t="s">
        <v>47</v>
      </c>
      <c r="D62" s="8" t="s">
        <v>13</v>
      </c>
      <c r="E62" s="9" t="s">
        <v>14</v>
      </c>
      <c r="F62" s="4">
        <v>150000</v>
      </c>
    </row>
    <row r="63" spans="1:6">
      <c r="A63" s="8" t="s">
        <v>5</v>
      </c>
      <c r="B63" s="8" t="s">
        <v>46</v>
      </c>
      <c r="C63" s="9" t="s">
        <v>47</v>
      </c>
      <c r="D63" s="8" t="s">
        <v>15</v>
      </c>
      <c r="E63" s="9" t="s">
        <v>98</v>
      </c>
      <c r="F63" s="4">
        <v>51997000</v>
      </c>
    </row>
    <row r="64" spans="1:6">
      <c r="A64" s="8" t="s">
        <v>5</v>
      </c>
      <c r="B64" s="8" t="s">
        <v>46</v>
      </c>
      <c r="C64" s="9" t="s">
        <v>47</v>
      </c>
      <c r="D64" s="8" t="s">
        <v>16</v>
      </c>
      <c r="E64" s="9" t="s">
        <v>17</v>
      </c>
      <c r="F64" s="4">
        <v>28560000</v>
      </c>
    </row>
    <row r="65" spans="1:8">
      <c r="A65" s="8" t="s">
        <v>5</v>
      </c>
      <c r="B65" s="8" t="s">
        <v>46</v>
      </c>
      <c r="C65" s="9" t="s">
        <v>47</v>
      </c>
      <c r="D65" s="8" t="s">
        <v>18</v>
      </c>
      <c r="E65" s="9" t="s">
        <v>19</v>
      </c>
      <c r="F65" s="4">
        <v>5250000</v>
      </c>
    </row>
    <row r="66" spans="1:8">
      <c r="A66" s="8" t="s">
        <v>5</v>
      </c>
      <c r="B66" s="8" t="s">
        <v>46</v>
      </c>
      <c r="C66" s="9" t="s">
        <v>47</v>
      </c>
      <c r="D66" s="8" t="s">
        <v>20</v>
      </c>
      <c r="E66" s="9" t="s">
        <v>21</v>
      </c>
      <c r="F66" s="4">
        <v>5150000</v>
      </c>
    </row>
    <row r="67" spans="1:8">
      <c r="A67" s="8" t="s">
        <v>5</v>
      </c>
      <c r="B67" s="8" t="s">
        <v>46</v>
      </c>
      <c r="C67" s="9" t="s">
        <v>47</v>
      </c>
      <c r="D67" s="8" t="s">
        <v>22</v>
      </c>
      <c r="E67" s="9" t="s">
        <v>23</v>
      </c>
      <c r="F67" s="4">
        <v>1100000</v>
      </c>
    </row>
    <row r="68" spans="1:8">
      <c r="A68" s="8" t="s">
        <v>5</v>
      </c>
      <c r="B68" s="8" t="s">
        <v>46</v>
      </c>
      <c r="C68" s="9" t="s">
        <v>47</v>
      </c>
      <c r="D68" s="8" t="s">
        <v>28</v>
      </c>
      <c r="E68" s="9" t="s">
        <v>29</v>
      </c>
      <c r="F68" s="4">
        <v>3000000</v>
      </c>
    </row>
    <row r="69" spans="1:8">
      <c r="A69" s="8" t="s">
        <v>5</v>
      </c>
      <c r="B69" s="8" t="s">
        <v>46</v>
      </c>
      <c r="C69" s="9" t="s">
        <v>47</v>
      </c>
      <c r="D69" s="8" t="s">
        <v>30</v>
      </c>
      <c r="E69" s="9" t="s">
        <v>31</v>
      </c>
      <c r="F69" s="4">
        <v>500000</v>
      </c>
    </row>
    <row r="70" spans="1:8">
      <c r="A70" s="8"/>
      <c r="B70" s="8"/>
      <c r="C70" s="9"/>
      <c r="D70" s="8"/>
      <c r="E70" s="9"/>
      <c r="F70" s="4"/>
    </row>
    <row r="71" spans="1:8" ht="22.5">
      <c r="A71" s="8" t="s">
        <v>5</v>
      </c>
      <c r="B71" s="8" t="s">
        <v>49</v>
      </c>
      <c r="C71" s="9" t="s">
        <v>50</v>
      </c>
      <c r="D71" s="8" t="s">
        <v>18</v>
      </c>
      <c r="E71" s="9" t="s">
        <v>19</v>
      </c>
      <c r="F71" s="4">
        <v>770000</v>
      </c>
    </row>
    <row r="72" spans="1:8" ht="22.5">
      <c r="A72" s="8" t="s">
        <v>5</v>
      </c>
      <c r="B72" s="8" t="s">
        <v>49</v>
      </c>
      <c r="C72" s="9" t="s">
        <v>50</v>
      </c>
      <c r="D72" s="8" t="s">
        <v>20</v>
      </c>
      <c r="E72" s="9" t="s">
        <v>21</v>
      </c>
      <c r="F72" s="4">
        <v>1500000</v>
      </c>
    </row>
    <row r="73" spans="1:8" ht="22.5">
      <c r="A73" s="8" t="s">
        <v>5</v>
      </c>
      <c r="B73" s="8" t="s">
        <v>49</v>
      </c>
      <c r="C73" s="9" t="s">
        <v>50</v>
      </c>
      <c r="D73" s="8" t="s">
        <v>24</v>
      </c>
      <c r="E73" s="9" t="s">
        <v>25</v>
      </c>
      <c r="F73" s="4">
        <v>2700000</v>
      </c>
      <c r="H73" s="11"/>
    </row>
    <row r="74" spans="1:8">
      <c r="A74" s="8"/>
      <c r="B74" s="8"/>
      <c r="C74" s="9"/>
      <c r="D74" s="8"/>
      <c r="E74" s="9"/>
      <c r="F74" s="4"/>
    </row>
    <row r="75" spans="1:8">
      <c r="A75" s="8" t="s">
        <v>5</v>
      </c>
      <c r="B75" s="8" t="s">
        <v>51</v>
      </c>
      <c r="C75" s="9" t="s">
        <v>52</v>
      </c>
      <c r="D75" s="8" t="s">
        <v>8</v>
      </c>
      <c r="E75" s="9" t="s">
        <v>9</v>
      </c>
      <c r="F75" s="4">
        <v>37773000</v>
      </c>
    </row>
    <row r="76" spans="1:8">
      <c r="A76" s="8" t="s">
        <v>5</v>
      </c>
      <c r="B76" s="8" t="s">
        <v>51</v>
      </c>
      <c r="C76" s="9" t="s">
        <v>52</v>
      </c>
      <c r="D76" s="8" t="s">
        <v>10</v>
      </c>
      <c r="E76" s="9" t="s">
        <v>97</v>
      </c>
      <c r="F76" s="4">
        <v>14692000</v>
      </c>
    </row>
    <row r="77" spans="1:8">
      <c r="A77" s="8" t="s">
        <v>5</v>
      </c>
      <c r="B77" s="8" t="s">
        <v>51</v>
      </c>
      <c r="C77" s="9" t="s">
        <v>52</v>
      </c>
      <c r="D77" s="8" t="s">
        <v>11</v>
      </c>
      <c r="E77" s="9" t="s">
        <v>12</v>
      </c>
      <c r="F77" s="4">
        <v>989000</v>
      </c>
    </row>
    <row r="78" spans="1:8">
      <c r="A78" s="8" t="s">
        <v>5</v>
      </c>
      <c r="B78" s="8" t="s">
        <v>51</v>
      </c>
      <c r="C78" s="9" t="s">
        <v>52</v>
      </c>
      <c r="D78" s="8" t="s">
        <v>13</v>
      </c>
      <c r="E78" s="9" t="s">
        <v>14</v>
      </c>
      <c r="F78" s="4">
        <v>80000</v>
      </c>
    </row>
    <row r="79" spans="1:8">
      <c r="A79" s="8" t="s">
        <v>5</v>
      </c>
      <c r="B79" s="8" t="s">
        <v>51</v>
      </c>
      <c r="C79" s="9" t="s">
        <v>52</v>
      </c>
      <c r="D79" s="8" t="s">
        <v>15</v>
      </c>
      <c r="E79" s="9" t="s">
        <v>98</v>
      </c>
      <c r="F79" s="4">
        <v>6950000</v>
      </c>
    </row>
    <row r="80" spans="1:8">
      <c r="A80" s="8" t="s">
        <v>5</v>
      </c>
      <c r="B80" s="8" t="s">
        <v>51</v>
      </c>
      <c r="C80" s="9" t="s">
        <v>52</v>
      </c>
      <c r="D80" s="8" t="s">
        <v>16</v>
      </c>
      <c r="E80" s="9" t="s">
        <v>17</v>
      </c>
      <c r="F80" s="4">
        <v>4845000</v>
      </c>
    </row>
    <row r="81" spans="1:6">
      <c r="A81" s="8" t="s">
        <v>5</v>
      </c>
      <c r="B81" s="8" t="s">
        <v>51</v>
      </c>
      <c r="C81" s="9" t="s">
        <v>52</v>
      </c>
      <c r="D81" s="8" t="s">
        <v>18</v>
      </c>
      <c r="E81" s="9" t="s">
        <v>19</v>
      </c>
      <c r="F81" s="4">
        <v>1100000</v>
      </c>
    </row>
    <row r="82" spans="1:6">
      <c r="A82" s="8" t="s">
        <v>5</v>
      </c>
      <c r="B82" s="8" t="s">
        <v>51</v>
      </c>
      <c r="C82" s="9" t="s">
        <v>52</v>
      </c>
      <c r="D82" s="8" t="s">
        <v>20</v>
      </c>
      <c r="E82" s="9" t="s">
        <v>21</v>
      </c>
      <c r="F82" s="4">
        <v>13650000</v>
      </c>
    </row>
    <row r="83" spans="1:6">
      <c r="A83" s="8" t="s">
        <v>5</v>
      </c>
      <c r="B83" s="8" t="s">
        <v>51</v>
      </c>
      <c r="C83" s="9" t="s">
        <v>52</v>
      </c>
      <c r="D83" s="8" t="s">
        <v>22</v>
      </c>
      <c r="E83" s="9" t="s">
        <v>23</v>
      </c>
      <c r="F83" s="4">
        <v>160000</v>
      </c>
    </row>
    <row r="84" spans="1:6">
      <c r="A84" s="8" t="s">
        <v>5</v>
      </c>
      <c r="B84" s="8" t="s">
        <v>51</v>
      </c>
      <c r="C84" s="9" t="s">
        <v>52</v>
      </c>
      <c r="D84" s="8" t="s">
        <v>27</v>
      </c>
      <c r="E84" s="9" t="s">
        <v>100</v>
      </c>
      <c r="F84" s="4">
        <v>410000000</v>
      </c>
    </row>
    <row r="85" spans="1:6">
      <c r="A85" s="8" t="s">
        <v>5</v>
      </c>
      <c r="B85" s="8" t="s">
        <v>51</v>
      </c>
      <c r="C85" s="9" t="s">
        <v>52</v>
      </c>
      <c r="D85" s="8" t="s">
        <v>28</v>
      </c>
      <c r="E85" s="9" t="s">
        <v>29</v>
      </c>
      <c r="F85" s="4">
        <v>115000000</v>
      </c>
    </row>
    <row r="86" spans="1:6">
      <c r="A86" s="8" t="s">
        <v>5</v>
      </c>
      <c r="B86" s="8" t="s">
        <v>51</v>
      </c>
      <c r="C86" s="9" t="s">
        <v>52</v>
      </c>
      <c r="D86" s="8" t="s">
        <v>30</v>
      </c>
      <c r="E86" s="9" t="s">
        <v>31</v>
      </c>
      <c r="F86" s="4">
        <v>100000</v>
      </c>
    </row>
    <row r="87" spans="1:6">
      <c r="A87" s="8"/>
      <c r="B87" s="8"/>
      <c r="C87" s="9"/>
      <c r="D87" s="8"/>
      <c r="E87" s="9"/>
      <c r="F87" s="4"/>
    </row>
    <row r="88" spans="1:6" ht="22.5">
      <c r="A88" s="8" t="s">
        <v>5</v>
      </c>
      <c r="B88" s="8" t="s">
        <v>53</v>
      </c>
      <c r="C88" s="9" t="s">
        <v>54</v>
      </c>
      <c r="D88" s="8" t="s">
        <v>30</v>
      </c>
      <c r="E88" s="9" t="s">
        <v>31</v>
      </c>
      <c r="F88" s="4">
        <v>2000000</v>
      </c>
    </row>
    <row r="89" spans="1:6" ht="22.5">
      <c r="A89" s="8" t="s">
        <v>5</v>
      </c>
      <c r="B89" s="8" t="s">
        <v>53</v>
      </c>
      <c r="C89" s="9" t="s">
        <v>54</v>
      </c>
      <c r="D89" s="8" t="s">
        <v>37</v>
      </c>
      <c r="E89" s="9" t="s">
        <v>38</v>
      </c>
      <c r="F89" s="4">
        <v>15000000</v>
      </c>
    </row>
    <row r="90" spans="1:6">
      <c r="A90" s="8"/>
      <c r="B90" s="8"/>
      <c r="C90" s="9"/>
      <c r="D90" s="8"/>
      <c r="E90" s="9"/>
      <c r="F90" s="4"/>
    </row>
    <row r="91" spans="1:6">
      <c r="A91" s="8" t="s">
        <v>5</v>
      </c>
      <c r="B91" s="8" t="s">
        <v>55</v>
      </c>
      <c r="C91" s="9" t="s">
        <v>56</v>
      </c>
      <c r="D91" s="8" t="s">
        <v>26</v>
      </c>
      <c r="E91" s="9" t="s">
        <v>57</v>
      </c>
      <c r="F91" s="4">
        <v>126620000</v>
      </c>
    </row>
    <row r="92" spans="1:6">
      <c r="A92" s="8" t="s">
        <v>5</v>
      </c>
      <c r="B92" s="8" t="s">
        <v>55</v>
      </c>
      <c r="C92" s="9" t="s">
        <v>56</v>
      </c>
      <c r="D92" s="8" t="s">
        <v>28</v>
      </c>
      <c r="E92" s="9" t="s">
        <v>29</v>
      </c>
      <c r="F92" s="4">
        <v>529628000</v>
      </c>
    </row>
    <row r="93" spans="1:6">
      <c r="A93" s="8" t="s">
        <v>5</v>
      </c>
      <c r="B93" s="8" t="s">
        <v>55</v>
      </c>
      <c r="C93" s="9" t="s">
        <v>56</v>
      </c>
      <c r="D93" s="8" t="s">
        <v>58</v>
      </c>
      <c r="E93" s="9" t="s">
        <v>59</v>
      </c>
      <c r="F93" s="4">
        <v>8921560000</v>
      </c>
    </row>
    <row r="94" spans="1:6">
      <c r="A94" s="8"/>
      <c r="B94" s="8"/>
      <c r="C94" s="9"/>
      <c r="D94" s="8"/>
      <c r="E94" s="9"/>
      <c r="F94" s="4"/>
    </row>
    <row r="95" spans="1:6">
      <c r="A95" s="8" t="s">
        <v>5</v>
      </c>
      <c r="B95" s="8" t="s">
        <v>60</v>
      </c>
      <c r="C95" s="9" t="s">
        <v>61</v>
      </c>
      <c r="D95" s="8" t="s">
        <v>58</v>
      </c>
      <c r="E95" s="9" t="s">
        <v>59</v>
      </c>
      <c r="F95" s="4">
        <v>58000000</v>
      </c>
    </row>
    <row r="96" spans="1:6">
      <c r="A96" s="8"/>
      <c r="B96" s="8"/>
      <c r="C96" s="9"/>
      <c r="D96" s="8"/>
      <c r="E96" s="9"/>
      <c r="F96" s="4"/>
    </row>
    <row r="97" spans="1:6">
      <c r="A97" s="8" t="s">
        <v>5</v>
      </c>
      <c r="B97" s="8" t="s">
        <v>62</v>
      </c>
      <c r="C97" s="9" t="s">
        <v>63</v>
      </c>
      <c r="D97" s="8" t="s">
        <v>58</v>
      </c>
      <c r="E97" s="9" t="s">
        <v>59</v>
      </c>
      <c r="F97" s="4">
        <v>3731560000</v>
      </c>
    </row>
    <row r="98" spans="1:6">
      <c r="A98" s="8"/>
      <c r="B98" s="8"/>
      <c r="C98" s="9"/>
      <c r="D98" s="8"/>
      <c r="E98" s="9"/>
      <c r="F98" s="4"/>
    </row>
    <row r="99" spans="1:6">
      <c r="A99" s="8" t="s">
        <v>5</v>
      </c>
      <c r="B99" s="8" t="s">
        <v>64</v>
      </c>
      <c r="C99" s="9" t="s">
        <v>65</v>
      </c>
      <c r="D99" s="8" t="s">
        <v>26</v>
      </c>
      <c r="E99" s="9" t="s">
        <v>57</v>
      </c>
      <c r="F99" s="4">
        <v>10000000</v>
      </c>
    </row>
    <row r="100" spans="1:6">
      <c r="A100" s="8" t="s">
        <v>5</v>
      </c>
      <c r="B100" s="8" t="s">
        <v>64</v>
      </c>
      <c r="C100" s="9" t="s">
        <v>65</v>
      </c>
      <c r="D100" s="8" t="s">
        <v>58</v>
      </c>
      <c r="E100" s="9" t="s">
        <v>59</v>
      </c>
      <c r="F100" s="4">
        <v>400890000</v>
      </c>
    </row>
    <row r="101" spans="1:6">
      <c r="A101" s="8"/>
      <c r="B101" s="8"/>
      <c r="C101" s="9"/>
      <c r="D101" s="8"/>
      <c r="E101" s="9"/>
      <c r="F101" s="4"/>
    </row>
    <row r="102" spans="1:6">
      <c r="A102" s="8" t="s">
        <v>5</v>
      </c>
      <c r="B102" s="8" t="s">
        <v>66</v>
      </c>
      <c r="C102" s="9" t="s">
        <v>67</v>
      </c>
      <c r="D102" s="8" t="s">
        <v>26</v>
      </c>
      <c r="E102" s="9" t="s">
        <v>57</v>
      </c>
      <c r="F102" s="4">
        <v>1380000</v>
      </c>
    </row>
    <row r="103" spans="1:6">
      <c r="A103" s="8" t="s">
        <v>5</v>
      </c>
      <c r="B103" s="8" t="s">
        <v>66</v>
      </c>
      <c r="C103" s="9" t="s">
        <v>67</v>
      </c>
      <c r="D103" s="8" t="s">
        <v>58</v>
      </c>
      <c r="E103" s="9" t="s">
        <v>59</v>
      </c>
      <c r="F103" s="4">
        <v>10000000</v>
      </c>
    </row>
    <row r="104" spans="1:6">
      <c r="A104" s="8"/>
      <c r="B104" s="8"/>
      <c r="C104" s="9"/>
      <c r="D104" s="12"/>
      <c r="E104" s="13"/>
      <c r="F104" s="4"/>
    </row>
    <row r="105" spans="1:6">
      <c r="A105" s="8" t="s">
        <v>5</v>
      </c>
      <c r="B105" s="8" t="s">
        <v>68</v>
      </c>
      <c r="C105" s="9" t="s">
        <v>69</v>
      </c>
      <c r="D105" s="8" t="s">
        <v>70</v>
      </c>
      <c r="E105" s="9" t="s">
        <v>71</v>
      </c>
      <c r="F105" s="4">
        <v>20477500000</v>
      </c>
    </row>
    <row r="106" spans="1:6">
      <c r="A106" s="8" t="s">
        <v>5</v>
      </c>
      <c r="B106" s="8" t="s">
        <v>73</v>
      </c>
      <c r="C106" s="9" t="s">
        <v>74</v>
      </c>
      <c r="D106" s="8" t="s">
        <v>70</v>
      </c>
      <c r="E106" s="9" t="s">
        <v>71</v>
      </c>
      <c r="F106" s="4">
        <v>13000000000</v>
      </c>
    </row>
    <row r="107" spans="1:6">
      <c r="A107" s="8"/>
      <c r="B107" s="8"/>
      <c r="C107" s="9"/>
      <c r="D107" s="8"/>
      <c r="E107" s="9"/>
      <c r="F107" s="4"/>
    </row>
    <row r="108" spans="1:6">
      <c r="A108" s="8" t="s">
        <v>5</v>
      </c>
      <c r="B108" s="8" t="s">
        <v>75</v>
      </c>
      <c r="C108" s="9" t="s">
        <v>76</v>
      </c>
      <c r="D108" s="8" t="s">
        <v>13</v>
      </c>
      <c r="E108" s="9" t="s">
        <v>14</v>
      </c>
      <c r="F108" s="4">
        <v>30000</v>
      </c>
    </row>
    <row r="109" spans="1:6">
      <c r="A109" s="8" t="s">
        <v>5</v>
      </c>
      <c r="B109" s="8" t="s">
        <v>75</v>
      </c>
      <c r="C109" s="9" t="s">
        <v>76</v>
      </c>
      <c r="D109" s="8" t="s">
        <v>15</v>
      </c>
      <c r="E109" s="9" t="s">
        <v>98</v>
      </c>
      <c r="F109" s="4">
        <v>200000</v>
      </c>
    </row>
    <row r="110" spans="1:6">
      <c r="A110" s="8" t="s">
        <v>5</v>
      </c>
      <c r="B110" s="8" t="s">
        <v>75</v>
      </c>
      <c r="C110" s="9" t="s">
        <v>76</v>
      </c>
      <c r="D110" s="8" t="s">
        <v>18</v>
      </c>
      <c r="E110" s="9" t="s">
        <v>19</v>
      </c>
      <c r="F110" s="4">
        <v>40000</v>
      </c>
    </row>
    <row r="111" spans="1:6">
      <c r="A111" s="8" t="s">
        <v>5</v>
      </c>
      <c r="B111" s="8" t="s">
        <v>75</v>
      </c>
      <c r="C111" s="9" t="s">
        <v>76</v>
      </c>
      <c r="D111" s="8" t="s">
        <v>20</v>
      </c>
      <c r="E111" s="9" t="s">
        <v>21</v>
      </c>
      <c r="F111" s="4">
        <v>114000</v>
      </c>
    </row>
    <row r="112" spans="1:6">
      <c r="A112" s="8" t="s">
        <v>5</v>
      </c>
      <c r="B112" s="8" t="s">
        <v>75</v>
      </c>
      <c r="C112" s="9" t="s">
        <v>76</v>
      </c>
      <c r="D112" s="8" t="s">
        <v>22</v>
      </c>
      <c r="E112" s="9" t="s">
        <v>23</v>
      </c>
      <c r="F112" s="4">
        <v>10000</v>
      </c>
    </row>
    <row r="113" spans="1:6">
      <c r="A113" s="8" t="s">
        <v>5</v>
      </c>
      <c r="B113" s="8" t="s">
        <v>75</v>
      </c>
      <c r="C113" s="9" t="s">
        <v>76</v>
      </c>
      <c r="D113" s="8" t="s">
        <v>27</v>
      </c>
      <c r="E113" s="9" t="s">
        <v>100</v>
      </c>
      <c r="F113" s="4">
        <v>1222000</v>
      </c>
    </row>
    <row r="114" spans="1:6">
      <c r="A114" s="8"/>
      <c r="B114" s="8"/>
      <c r="C114" s="9"/>
      <c r="D114" s="8"/>
      <c r="E114" s="9"/>
      <c r="F114" s="4"/>
    </row>
    <row r="115" spans="1:6">
      <c r="A115" s="8" t="s">
        <v>5</v>
      </c>
      <c r="B115" s="8" t="s">
        <v>77</v>
      </c>
      <c r="C115" s="9" t="s">
        <v>78</v>
      </c>
      <c r="D115" s="8" t="s">
        <v>79</v>
      </c>
      <c r="E115" s="9" t="s">
        <v>80</v>
      </c>
      <c r="F115" s="4">
        <v>3125650000</v>
      </c>
    </row>
    <row r="116" spans="1:6">
      <c r="A116" s="8"/>
      <c r="B116" s="8"/>
      <c r="C116" s="9"/>
      <c r="D116" s="8"/>
      <c r="E116" s="9"/>
      <c r="F116" s="4"/>
    </row>
    <row r="117" spans="1:6">
      <c r="A117" s="8"/>
      <c r="B117" s="8"/>
      <c r="C117" s="9"/>
      <c r="D117" s="8"/>
      <c r="E117" s="9"/>
      <c r="F117" s="4"/>
    </row>
    <row r="118" spans="1:6">
      <c r="A118" s="8">
        <v>630</v>
      </c>
      <c r="B118" s="8" t="s">
        <v>81</v>
      </c>
      <c r="C118" s="9" t="s">
        <v>82</v>
      </c>
      <c r="D118" s="8" t="s">
        <v>72</v>
      </c>
      <c r="E118" s="9" t="s">
        <v>101</v>
      </c>
      <c r="F118" s="4">
        <v>50000000</v>
      </c>
    </row>
    <row r="119" spans="1:6">
      <c r="A119" s="8"/>
      <c r="B119" s="8"/>
      <c r="C119" s="9"/>
      <c r="D119" s="8"/>
      <c r="E119" s="9"/>
      <c r="F119" s="4"/>
    </row>
    <row r="120" spans="1:6">
      <c r="A120" s="8" t="s">
        <v>5</v>
      </c>
      <c r="B120" s="8" t="s">
        <v>83</v>
      </c>
      <c r="C120" s="9" t="s">
        <v>84</v>
      </c>
      <c r="D120" s="8" t="s">
        <v>20</v>
      </c>
      <c r="E120" s="9" t="s">
        <v>21</v>
      </c>
      <c r="F120" s="4">
        <v>200000</v>
      </c>
    </row>
    <row r="121" spans="1:6">
      <c r="A121" s="8"/>
      <c r="B121" s="8"/>
      <c r="C121" s="9"/>
      <c r="D121" s="8"/>
      <c r="E121" s="9"/>
      <c r="F121" s="4"/>
    </row>
    <row r="122" spans="1:6">
      <c r="A122" s="8" t="s">
        <v>5</v>
      </c>
      <c r="B122" s="8" t="s">
        <v>85</v>
      </c>
      <c r="C122" s="9" t="s">
        <v>86</v>
      </c>
      <c r="D122" s="8" t="s">
        <v>20</v>
      </c>
      <c r="E122" s="9" t="s">
        <v>21</v>
      </c>
      <c r="F122" s="4">
        <v>3461000</v>
      </c>
    </row>
    <row r="123" spans="1:6">
      <c r="A123" s="8"/>
      <c r="B123" s="8"/>
      <c r="C123" s="9"/>
      <c r="D123" s="8"/>
      <c r="E123" s="9"/>
      <c r="F123" s="4"/>
    </row>
    <row r="124" spans="1:6">
      <c r="A124" s="8" t="s">
        <v>5</v>
      </c>
      <c r="B124" s="8" t="s">
        <v>87</v>
      </c>
      <c r="C124" s="9" t="s">
        <v>88</v>
      </c>
      <c r="D124" s="8" t="s">
        <v>70</v>
      </c>
      <c r="E124" s="9" t="s">
        <v>71</v>
      </c>
      <c r="F124" s="4">
        <v>1761000000</v>
      </c>
    </row>
    <row r="125" spans="1:6">
      <c r="A125" s="8" t="s">
        <v>5</v>
      </c>
      <c r="B125" s="8" t="s">
        <v>87</v>
      </c>
      <c r="C125" s="9" t="s">
        <v>88</v>
      </c>
      <c r="D125" s="8" t="s">
        <v>58</v>
      </c>
      <c r="E125" s="9" t="s">
        <v>59</v>
      </c>
      <c r="F125" s="4">
        <v>495000000</v>
      </c>
    </row>
    <row r="126" spans="1:6">
      <c r="A126" s="8"/>
      <c r="B126" s="8"/>
      <c r="C126" s="9"/>
      <c r="D126" s="8"/>
      <c r="E126" s="9"/>
      <c r="F126" s="4"/>
    </row>
    <row r="127" spans="1:6" ht="22.5">
      <c r="A127" s="8" t="s">
        <v>89</v>
      </c>
      <c r="B127" s="8" t="s">
        <v>39</v>
      </c>
      <c r="C127" s="9" t="s">
        <v>40</v>
      </c>
      <c r="D127" s="8" t="s">
        <v>16</v>
      </c>
      <c r="E127" s="9" t="s">
        <v>17</v>
      </c>
      <c r="F127" s="4">
        <v>40000</v>
      </c>
    </row>
    <row r="128" spans="1:6" ht="22.5">
      <c r="A128" s="8" t="s">
        <v>89</v>
      </c>
      <c r="B128" s="8" t="s">
        <v>39</v>
      </c>
      <c r="C128" s="9" t="s">
        <v>40</v>
      </c>
      <c r="D128" s="8" t="s">
        <v>18</v>
      </c>
      <c r="E128" s="9" t="s">
        <v>19</v>
      </c>
      <c r="F128" s="4">
        <v>60000</v>
      </c>
    </row>
    <row r="129" spans="1:6" ht="22.5">
      <c r="A129" s="8" t="s">
        <v>89</v>
      </c>
      <c r="B129" s="8" t="s">
        <v>39</v>
      </c>
      <c r="C129" s="9" t="s">
        <v>40</v>
      </c>
      <c r="D129" s="8" t="s">
        <v>20</v>
      </c>
      <c r="E129" s="9" t="s">
        <v>21</v>
      </c>
      <c r="F129" s="4">
        <v>400000</v>
      </c>
    </row>
    <row r="130" spans="1:6" ht="22.5">
      <c r="A130" s="8" t="s">
        <v>89</v>
      </c>
      <c r="B130" s="8" t="s">
        <v>39</v>
      </c>
      <c r="C130" s="9" t="s">
        <v>40</v>
      </c>
      <c r="D130" s="8" t="s">
        <v>22</v>
      </c>
      <c r="E130" s="9" t="s">
        <v>23</v>
      </c>
      <c r="F130" s="4">
        <v>100000</v>
      </c>
    </row>
    <row r="131" spans="1:6" ht="22.5">
      <c r="A131" s="8" t="s">
        <v>89</v>
      </c>
      <c r="B131" s="8" t="s">
        <v>39</v>
      </c>
      <c r="C131" s="9" t="s">
        <v>40</v>
      </c>
      <c r="D131" s="8" t="s">
        <v>28</v>
      </c>
      <c r="E131" s="9" t="s">
        <v>29</v>
      </c>
      <c r="F131" s="4">
        <v>600000</v>
      </c>
    </row>
    <row r="132" spans="1:6" ht="22.5">
      <c r="A132" s="8" t="s">
        <v>89</v>
      </c>
      <c r="B132" s="8" t="s">
        <v>39</v>
      </c>
      <c r="C132" s="9" t="s">
        <v>40</v>
      </c>
      <c r="D132" s="8" t="s">
        <v>30</v>
      </c>
      <c r="E132" s="9" t="s">
        <v>31</v>
      </c>
      <c r="F132" s="4">
        <v>57000</v>
      </c>
    </row>
    <row r="133" spans="1:6">
      <c r="A133" s="8"/>
      <c r="B133" s="8"/>
      <c r="C133" s="9"/>
      <c r="D133" s="8"/>
      <c r="E133" s="9"/>
      <c r="F133" s="4"/>
    </row>
    <row r="134" spans="1:6" ht="22.5">
      <c r="A134" s="8" t="s">
        <v>89</v>
      </c>
      <c r="B134" s="8" t="s">
        <v>44</v>
      </c>
      <c r="C134" s="9" t="s">
        <v>45</v>
      </c>
      <c r="D134" s="8" t="s">
        <v>20</v>
      </c>
      <c r="E134" s="9" t="s">
        <v>21</v>
      </c>
      <c r="F134" s="4">
        <v>100000</v>
      </c>
    </row>
    <row r="135" spans="1:6">
      <c r="A135" s="8"/>
      <c r="B135" s="8"/>
      <c r="C135" s="9"/>
      <c r="D135" s="8"/>
      <c r="E135" s="9"/>
      <c r="F135" s="4"/>
    </row>
    <row r="136" spans="1:6">
      <c r="A136" s="8" t="s">
        <v>89</v>
      </c>
      <c r="B136" s="8" t="s">
        <v>46</v>
      </c>
      <c r="C136" s="9" t="s">
        <v>47</v>
      </c>
      <c r="D136" s="8" t="s">
        <v>16</v>
      </c>
      <c r="E136" s="9" t="s">
        <v>17</v>
      </c>
      <c r="F136" s="4">
        <v>90000</v>
      </c>
    </row>
    <row r="137" spans="1:6">
      <c r="A137" s="8" t="s">
        <v>89</v>
      </c>
      <c r="B137" s="8" t="s">
        <v>46</v>
      </c>
      <c r="C137" s="9" t="s">
        <v>47</v>
      </c>
      <c r="D137" s="8" t="s">
        <v>18</v>
      </c>
      <c r="E137" s="9" t="s">
        <v>19</v>
      </c>
      <c r="F137" s="4">
        <v>420000</v>
      </c>
    </row>
    <row r="138" spans="1:6">
      <c r="A138" s="8" t="s">
        <v>89</v>
      </c>
      <c r="B138" s="8" t="s">
        <v>46</v>
      </c>
      <c r="C138" s="9" t="s">
        <v>47</v>
      </c>
      <c r="D138" s="8" t="s">
        <v>20</v>
      </c>
      <c r="E138" s="9" t="s">
        <v>21</v>
      </c>
      <c r="F138" s="4">
        <v>1000000</v>
      </c>
    </row>
    <row r="139" spans="1:6">
      <c r="A139" s="8" t="s">
        <v>89</v>
      </c>
      <c r="B139" s="8" t="s">
        <v>46</v>
      </c>
      <c r="C139" s="9" t="s">
        <v>47</v>
      </c>
      <c r="D139" s="8" t="s">
        <v>30</v>
      </c>
      <c r="E139" s="9" t="s">
        <v>31</v>
      </c>
      <c r="F139" s="4">
        <v>4146000</v>
      </c>
    </row>
    <row r="140" spans="1:6">
      <c r="A140" s="8" t="s">
        <v>89</v>
      </c>
      <c r="B140" s="8" t="s">
        <v>46</v>
      </c>
      <c r="C140" s="9" t="s">
        <v>47</v>
      </c>
      <c r="D140" s="8" t="s">
        <v>37</v>
      </c>
      <c r="E140" s="9" t="s">
        <v>38</v>
      </c>
      <c r="F140" s="4">
        <v>8600000</v>
      </c>
    </row>
    <row r="141" spans="1:6">
      <c r="A141" s="8"/>
      <c r="B141" s="8"/>
      <c r="C141" s="9"/>
      <c r="D141" s="8"/>
      <c r="E141" s="9"/>
      <c r="F141" s="4"/>
    </row>
    <row r="142" spans="1:6">
      <c r="A142" s="8"/>
      <c r="B142" s="8"/>
      <c r="C142" s="9"/>
      <c r="D142" s="8"/>
      <c r="E142" s="9"/>
      <c r="F142" s="4"/>
    </row>
    <row r="143" spans="1:6">
      <c r="A143" s="8" t="s">
        <v>91</v>
      </c>
      <c r="B143" s="8" t="s">
        <v>6</v>
      </c>
      <c r="C143" s="9" t="s">
        <v>7</v>
      </c>
      <c r="D143" s="8" t="s">
        <v>20</v>
      </c>
      <c r="E143" s="9" t="s">
        <v>21</v>
      </c>
      <c r="F143" s="4">
        <v>3000000</v>
      </c>
    </row>
    <row r="144" spans="1:6">
      <c r="A144" s="8"/>
      <c r="B144" s="8"/>
      <c r="C144" s="9"/>
      <c r="D144" s="8"/>
      <c r="E144" s="9"/>
      <c r="F144" s="4"/>
    </row>
    <row r="145" spans="1:6" ht="22.5">
      <c r="A145" s="8" t="s">
        <v>91</v>
      </c>
      <c r="B145" s="8" t="s">
        <v>39</v>
      </c>
      <c r="C145" s="9" t="s">
        <v>40</v>
      </c>
      <c r="D145" s="8" t="s">
        <v>15</v>
      </c>
      <c r="E145" s="9" t="s">
        <v>98</v>
      </c>
      <c r="F145" s="4">
        <v>50000</v>
      </c>
    </row>
    <row r="146" spans="1:6" ht="22.5">
      <c r="A146" s="8" t="s">
        <v>91</v>
      </c>
      <c r="B146" s="8" t="s">
        <v>39</v>
      </c>
      <c r="C146" s="9" t="s">
        <v>40</v>
      </c>
      <c r="D146" s="8" t="s">
        <v>16</v>
      </c>
      <c r="E146" s="9" t="s">
        <v>17</v>
      </c>
      <c r="F146" s="4">
        <v>74000</v>
      </c>
    </row>
    <row r="147" spans="1:6" ht="22.5">
      <c r="A147" s="8" t="s">
        <v>91</v>
      </c>
      <c r="B147" s="8" t="s">
        <v>39</v>
      </c>
      <c r="C147" s="9" t="s">
        <v>40</v>
      </c>
      <c r="D147" s="8" t="s">
        <v>30</v>
      </c>
      <c r="E147" s="9" t="s">
        <v>31</v>
      </c>
      <c r="F147" s="4">
        <v>150000</v>
      </c>
    </row>
    <row r="148" spans="1:6">
      <c r="A148" s="8"/>
      <c r="B148" s="8"/>
      <c r="C148" s="9"/>
      <c r="D148" s="8"/>
      <c r="E148" s="9"/>
      <c r="F148" s="4"/>
    </row>
    <row r="149" spans="1:6" ht="22.5">
      <c r="A149" s="8" t="s">
        <v>91</v>
      </c>
      <c r="B149" s="8" t="s">
        <v>44</v>
      </c>
      <c r="C149" s="9" t="s">
        <v>45</v>
      </c>
      <c r="D149" s="8" t="s">
        <v>16</v>
      </c>
      <c r="E149" s="9" t="s">
        <v>17</v>
      </c>
      <c r="F149" s="4">
        <v>18000</v>
      </c>
    </row>
    <row r="150" spans="1:6" ht="22.5">
      <c r="A150" s="8" t="s">
        <v>91</v>
      </c>
      <c r="B150" s="8" t="s">
        <v>44</v>
      </c>
      <c r="C150" s="9" t="s">
        <v>45</v>
      </c>
      <c r="D150" s="8" t="s">
        <v>18</v>
      </c>
      <c r="E150" s="9" t="s">
        <v>19</v>
      </c>
      <c r="F150" s="4">
        <v>18000</v>
      </c>
    </row>
    <row r="151" spans="1:6">
      <c r="A151" s="8"/>
      <c r="B151" s="8"/>
      <c r="C151" s="9"/>
      <c r="D151" s="8"/>
      <c r="E151" s="9"/>
      <c r="F151" s="4"/>
    </row>
    <row r="152" spans="1:6">
      <c r="A152" s="8" t="s">
        <v>91</v>
      </c>
      <c r="B152" s="8" t="s">
        <v>46</v>
      </c>
      <c r="C152" s="9" t="s">
        <v>47</v>
      </c>
      <c r="D152" s="8" t="s">
        <v>13</v>
      </c>
      <c r="E152" s="9" t="s">
        <v>14</v>
      </c>
      <c r="F152" s="4">
        <v>120000</v>
      </c>
    </row>
    <row r="153" spans="1:6">
      <c r="A153" s="8" t="s">
        <v>91</v>
      </c>
      <c r="B153" s="8" t="s">
        <v>46</v>
      </c>
      <c r="C153" s="9" t="s">
        <v>47</v>
      </c>
      <c r="D153" s="8" t="s">
        <v>15</v>
      </c>
      <c r="E153" s="9" t="s">
        <v>98</v>
      </c>
      <c r="F153" s="4">
        <v>60000</v>
      </c>
    </row>
    <row r="154" spans="1:6">
      <c r="A154" s="8" t="s">
        <v>91</v>
      </c>
      <c r="B154" s="8" t="s">
        <v>46</v>
      </c>
      <c r="C154" s="9" t="s">
        <v>47</v>
      </c>
      <c r="D154" s="8" t="s">
        <v>16</v>
      </c>
      <c r="E154" s="9" t="s">
        <v>17</v>
      </c>
      <c r="F154" s="4">
        <v>630000</v>
      </c>
    </row>
    <row r="155" spans="1:6">
      <c r="A155" s="8" t="s">
        <v>91</v>
      </c>
      <c r="B155" s="8" t="s">
        <v>46</v>
      </c>
      <c r="C155" s="9" t="s">
        <v>47</v>
      </c>
      <c r="D155" s="8" t="s">
        <v>18</v>
      </c>
      <c r="E155" s="9" t="s">
        <v>19</v>
      </c>
      <c r="F155" s="4">
        <v>2400000</v>
      </c>
    </row>
    <row r="156" spans="1:6">
      <c r="A156" s="8" t="s">
        <v>91</v>
      </c>
      <c r="B156" s="8" t="s">
        <v>46</v>
      </c>
      <c r="C156" s="9" t="s">
        <v>47</v>
      </c>
      <c r="D156" s="8" t="s">
        <v>20</v>
      </c>
      <c r="E156" s="9" t="s">
        <v>21</v>
      </c>
      <c r="F156" s="4">
        <v>480000</v>
      </c>
    </row>
    <row r="157" spans="1:6">
      <c r="A157" s="8" t="s">
        <v>91</v>
      </c>
      <c r="B157" s="8" t="s">
        <v>46</v>
      </c>
      <c r="C157" s="9" t="s">
        <v>47</v>
      </c>
      <c r="D157" s="8" t="s">
        <v>22</v>
      </c>
      <c r="E157" s="9" t="s">
        <v>23</v>
      </c>
      <c r="F157" s="4">
        <v>100000</v>
      </c>
    </row>
    <row r="158" spans="1:6">
      <c r="A158" s="8" t="s">
        <v>91</v>
      </c>
      <c r="B158" s="8" t="s">
        <v>46</v>
      </c>
      <c r="C158" s="9" t="s">
        <v>47</v>
      </c>
      <c r="D158" s="8" t="s">
        <v>30</v>
      </c>
      <c r="E158" s="9" t="s">
        <v>31</v>
      </c>
      <c r="F158" s="4">
        <v>60000</v>
      </c>
    </row>
    <row r="159" spans="1:6">
      <c r="A159" s="8"/>
      <c r="B159" s="8"/>
      <c r="C159" s="9"/>
      <c r="D159" s="8"/>
      <c r="E159" s="9"/>
      <c r="F159" s="4"/>
    </row>
    <row r="160" spans="1:6" ht="22.5">
      <c r="A160" s="8" t="s">
        <v>91</v>
      </c>
      <c r="B160" s="8" t="s">
        <v>49</v>
      </c>
      <c r="C160" s="9" t="s">
        <v>50</v>
      </c>
      <c r="D160" s="8" t="s">
        <v>20</v>
      </c>
      <c r="E160" s="9" t="s">
        <v>21</v>
      </c>
      <c r="F160" s="4">
        <v>1039000</v>
      </c>
    </row>
    <row r="161" spans="1:6">
      <c r="A161" s="8"/>
      <c r="B161" s="8"/>
      <c r="C161" s="9"/>
      <c r="D161" s="8"/>
      <c r="E161" s="9"/>
      <c r="F161" s="4"/>
    </row>
    <row r="162" spans="1:6" ht="22.5">
      <c r="A162" s="8" t="s">
        <v>92</v>
      </c>
      <c r="B162" s="8" t="s">
        <v>93</v>
      </c>
      <c r="C162" s="9" t="s">
        <v>94</v>
      </c>
      <c r="D162" s="8" t="s">
        <v>13</v>
      </c>
      <c r="E162" s="9" t="s">
        <v>14</v>
      </c>
      <c r="F162" s="4">
        <v>500000</v>
      </c>
    </row>
    <row r="163" spans="1:6" ht="22.5">
      <c r="A163" s="8" t="s">
        <v>92</v>
      </c>
      <c r="B163" s="8" t="s">
        <v>93</v>
      </c>
      <c r="C163" s="9" t="s">
        <v>94</v>
      </c>
      <c r="D163" s="8" t="s">
        <v>15</v>
      </c>
      <c r="E163" s="9" t="s">
        <v>98</v>
      </c>
      <c r="F163" s="4">
        <v>700000</v>
      </c>
    </row>
    <row r="164" spans="1:6" ht="22.5">
      <c r="A164" s="8" t="s">
        <v>92</v>
      </c>
      <c r="B164" s="8" t="s">
        <v>93</v>
      </c>
      <c r="C164" s="9" t="s">
        <v>94</v>
      </c>
      <c r="D164" s="8" t="s">
        <v>16</v>
      </c>
      <c r="E164" s="9" t="s">
        <v>17</v>
      </c>
      <c r="F164" s="4">
        <v>200000</v>
      </c>
    </row>
    <row r="165" spans="1:6" ht="22.5">
      <c r="A165" s="8" t="s">
        <v>92</v>
      </c>
      <c r="B165" s="8" t="s">
        <v>93</v>
      </c>
      <c r="C165" s="9" t="s">
        <v>94</v>
      </c>
      <c r="D165" s="8" t="s">
        <v>18</v>
      </c>
      <c r="E165" s="9" t="s">
        <v>19</v>
      </c>
      <c r="F165" s="4">
        <v>2013000</v>
      </c>
    </row>
    <row r="166" spans="1:6" ht="22.5">
      <c r="A166" s="8" t="s">
        <v>92</v>
      </c>
      <c r="B166" s="8" t="s">
        <v>93</v>
      </c>
      <c r="C166" s="9" t="s">
        <v>94</v>
      </c>
      <c r="D166" s="8" t="s">
        <v>20</v>
      </c>
      <c r="E166" s="9" t="s">
        <v>21</v>
      </c>
      <c r="F166" s="4">
        <v>58000000</v>
      </c>
    </row>
    <row r="167" spans="1:6" ht="22.5">
      <c r="A167" s="8" t="s">
        <v>92</v>
      </c>
      <c r="B167" s="8" t="s">
        <v>93</v>
      </c>
      <c r="C167" s="9" t="s">
        <v>94</v>
      </c>
      <c r="D167" s="8" t="s">
        <v>22</v>
      </c>
      <c r="E167" s="9" t="s">
        <v>23</v>
      </c>
      <c r="F167" s="4">
        <v>600000</v>
      </c>
    </row>
    <row r="168" spans="1:6" ht="22.5">
      <c r="A168" s="8" t="s">
        <v>92</v>
      </c>
      <c r="B168" s="8" t="s">
        <v>93</v>
      </c>
      <c r="C168" s="9" t="s">
        <v>94</v>
      </c>
      <c r="D168" s="8" t="s">
        <v>27</v>
      </c>
      <c r="E168" s="9" t="s">
        <v>100</v>
      </c>
      <c r="F168" s="4">
        <v>40000000</v>
      </c>
    </row>
    <row r="169" spans="1:6" ht="22.5">
      <c r="A169" s="8" t="s">
        <v>92</v>
      </c>
      <c r="B169" s="8" t="s">
        <v>93</v>
      </c>
      <c r="C169" s="9" t="s">
        <v>94</v>
      </c>
      <c r="D169" s="8" t="s">
        <v>30</v>
      </c>
      <c r="E169" s="9" t="s">
        <v>31</v>
      </c>
      <c r="F169" s="4">
        <v>15000000</v>
      </c>
    </row>
    <row r="170" spans="1:6" ht="22.5">
      <c r="A170" s="8" t="s">
        <v>92</v>
      </c>
      <c r="B170" s="8" t="s">
        <v>93</v>
      </c>
      <c r="C170" s="9" t="s">
        <v>94</v>
      </c>
      <c r="D170" s="8" t="s">
        <v>37</v>
      </c>
      <c r="E170" s="9" t="s">
        <v>38</v>
      </c>
      <c r="F170" s="4">
        <v>69140000</v>
      </c>
    </row>
    <row r="171" spans="1:6" ht="22.5">
      <c r="A171" s="8" t="s">
        <v>92</v>
      </c>
      <c r="B171" s="8" t="s">
        <v>93</v>
      </c>
      <c r="C171" s="9" t="s">
        <v>94</v>
      </c>
      <c r="D171" s="8" t="s">
        <v>48</v>
      </c>
      <c r="E171" s="9" t="s">
        <v>41</v>
      </c>
      <c r="F171" s="4">
        <v>900000</v>
      </c>
    </row>
    <row r="172" spans="1:6" ht="22.5">
      <c r="A172" s="8" t="s">
        <v>92</v>
      </c>
      <c r="B172" s="8" t="s">
        <v>93</v>
      </c>
      <c r="C172" s="9" t="s">
        <v>94</v>
      </c>
      <c r="D172" s="8" t="s">
        <v>90</v>
      </c>
      <c r="E172" s="9" t="s">
        <v>42</v>
      </c>
      <c r="F172" s="4">
        <v>11150000</v>
      </c>
    </row>
    <row r="173" spans="1:6" ht="22.5">
      <c r="A173" s="8" t="s">
        <v>92</v>
      </c>
      <c r="B173" s="8" t="s">
        <v>93</v>
      </c>
      <c r="C173" s="9" t="s">
        <v>94</v>
      </c>
      <c r="D173" s="8" t="s">
        <v>32</v>
      </c>
      <c r="E173" s="9" t="s">
        <v>43</v>
      </c>
      <c r="F173" s="4">
        <v>5000000</v>
      </c>
    </row>
    <row r="174" spans="1:6">
      <c r="A174" s="8"/>
      <c r="B174" s="8"/>
      <c r="C174" s="9"/>
      <c r="D174" s="12"/>
      <c r="E174" s="13"/>
      <c r="F174" s="4"/>
    </row>
    <row r="175" spans="1:6">
      <c r="A175" s="8"/>
      <c r="B175" s="8"/>
      <c r="C175" s="9"/>
      <c r="D175" s="8"/>
      <c r="E175" s="9"/>
      <c r="F175" s="4"/>
    </row>
    <row r="176" spans="1:6">
      <c r="A176" s="8" t="s">
        <v>95</v>
      </c>
      <c r="B176" s="8" t="s">
        <v>33</v>
      </c>
      <c r="C176" s="9" t="s">
        <v>34</v>
      </c>
      <c r="D176" s="8" t="s">
        <v>13</v>
      </c>
      <c r="E176" s="9" t="s">
        <v>14</v>
      </c>
      <c r="F176" s="4">
        <v>10000</v>
      </c>
    </row>
    <row r="177" spans="1:6">
      <c r="A177" s="8" t="s">
        <v>95</v>
      </c>
      <c r="B177" s="8" t="s">
        <v>33</v>
      </c>
      <c r="C177" s="9" t="s">
        <v>34</v>
      </c>
      <c r="D177" s="8" t="s">
        <v>15</v>
      </c>
      <c r="E177" s="9" t="s">
        <v>98</v>
      </c>
      <c r="F177" s="4">
        <v>3000000</v>
      </c>
    </row>
    <row r="178" spans="1:6">
      <c r="A178" s="8" t="s">
        <v>95</v>
      </c>
      <c r="B178" s="8" t="s">
        <v>33</v>
      </c>
      <c r="C178" s="9" t="s">
        <v>34</v>
      </c>
      <c r="D178" s="8" t="s">
        <v>16</v>
      </c>
      <c r="E178" s="9" t="s">
        <v>17</v>
      </c>
      <c r="F178" s="4">
        <v>1000000</v>
      </c>
    </row>
    <row r="179" spans="1:6">
      <c r="A179" s="8" t="s">
        <v>95</v>
      </c>
      <c r="B179" s="8" t="s">
        <v>33</v>
      </c>
      <c r="C179" s="9" t="s">
        <v>34</v>
      </c>
      <c r="D179" s="8" t="s">
        <v>18</v>
      </c>
      <c r="E179" s="9" t="s">
        <v>19</v>
      </c>
      <c r="F179" s="4">
        <v>443000</v>
      </c>
    </row>
    <row r="180" spans="1:6">
      <c r="A180" s="8" t="s">
        <v>95</v>
      </c>
      <c r="B180" s="8" t="s">
        <v>33</v>
      </c>
      <c r="C180" s="9" t="s">
        <v>34</v>
      </c>
      <c r="D180" s="8" t="s">
        <v>20</v>
      </c>
      <c r="E180" s="9" t="s">
        <v>21</v>
      </c>
      <c r="F180" s="4">
        <v>1000000</v>
      </c>
    </row>
    <row r="181" spans="1:6">
      <c r="A181" s="8" t="s">
        <v>95</v>
      </c>
      <c r="B181" s="8" t="s">
        <v>33</v>
      </c>
      <c r="C181" s="9" t="s">
        <v>34</v>
      </c>
      <c r="D181" s="8" t="s">
        <v>22</v>
      </c>
      <c r="E181" s="9" t="s">
        <v>23</v>
      </c>
      <c r="F181" s="4">
        <v>50000</v>
      </c>
    </row>
    <row r="182" spans="1:6">
      <c r="A182" s="8" t="s">
        <v>95</v>
      </c>
      <c r="B182" s="8" t="s">
        <v>33</v>
      </c>
      <c r="C182" s="9" t="s">
        <v>34</v>
      </c>
      <c r="D182" s="8" t="s">
        <v>28</v>
      </c>
      <c r="E182" s="9" t="s">
        <v>29</v>
      </c>
      <c r="F182" s="4">
        <v>180000</v>
      </c>
    </row>
    <row r="183" spans="1:6">
      <c r="A183" s="8" t="s">
        <v>95</v>
      </c>
      <c r="B183" s="8" t="s">
        <v>33</v>
      </c>
      <c r="C183" s="9" t="s">
        <v>34</v>
      </c>
      <c r="D183" s="8" t="s">
        <v>30</v>
      </c>
      <c r="E183" s="9" t="s">
        <v>31</v>
      </c>
      <c r="F183" s="4">
        <v>33000</v>
      </c>
    </row>
    <row r="184" spans="1:6">
      <c r="A184" s="8"/>
      <c r="B184" s="8"/>
      <c r="C184" s="9"/>
      <c r="D184" s="8"/>
      <c r="E184" s="9"/>
      <c r="F184" s="4"/>
    </row>
    <row r="185" spans="1:6" ht="22.5">
      <c r="A185" s="8" t="s">
        <v>95</v>
      </c>
      <c r="B185" s="8" t="s">
        <v>39</v>
      </c>
      <c r="C185" s="9" t="s">
        <v>40</v>
      </c>
      <c r="D185" s="8" t="s">
        <v>16</v>
      </c>
      <c r="E185" s="9" t="s">
        <v>17</v>
      </c>
      <c r="F185" s="4">
        <v>2000</v>
      </c>
    </row>
    <row r="186" spans="1:6" ht="22.5">
      <c r="A186" s="8" t="s">
        <v>95</v>
      </c>
      <c r="B186" s="8" t="s">
        <v>39</v>
      </c>
      <c r="C186" s="9" t="s">
        <v>40</v>
      </c>
      <c r="D186" s="8" t="s">
        <v>18</v>
      </c>
      <c r="E186" s="9" t="s">
        <v>19</v>
      </c>
      <c r="F186" s="4">
        <v>177000</v>
      </c>
    </row>
    <row r="187" spans="1:6" ht="22.5">
      <c r="A187" s="8" t="s">
        <v>95</v>
      </c>
      <c r="B187" s="8" t="s">
        <v>39</v>
      </c>
      <c r="C187" s="9" t="s">
        <v>40</v>
      </c>
      <c r="D187" s="8" t="s">
        <v>20</v>
      </c>
      <c r="E187" s="9" t="s">
        <v>21</v>
      </c>
      <c r="F187" s="4">
        <v>60000</v>
      </c>
    </row>
    <row r="188" spans="1:6" ht="22.5">
      <c r="A188" s="8" t="s">
        <v>95</v>
      </c>
      <c r="B188" s="8" t="s">
        <v>39</v>
      </c>
      <c r="C188" s="9" t="s">
        <v>40</v>
      </c>
      <c r="D188" s="8" t="s">
        <v>30</v>
      </c>
      <c r="E188" s="9" t="s">
        <v>31</v>
      </c>
      <c r="F188" s="4">
        <v>69000</v>
      </c>
    </row>
    <row r="189" spans="1:6">
      <c r="A189" s="8"/>
      <c r="B189" s="8"/>
      <c r="C189" s="9"/>
      <c r="D189" s="8"/>
      <c r="E189" s="9"/>
      <c r="F189" s="4"/>
    </row>
    <row r="190" spans="1:6">
      <c r="A190" s="8" t="s">
        <v>95</v>
      </c>
      <c r="B190" s="8" t="s">
        <v>46</v>
      </c>
      <c r="C190" s="9" t="s">
        <v>47</v>
      </c>
      <c r="D190" s="8" t="s">
        <v>15</v>
      </c>
      <c r="E190" s="9" t="s">
        <v>98</v>
      </c>
      <c r="F190" s="4">
        <v>1460000</v>
      </c>
    </row>
    <row r="191" spans="1:6">
      <c r="A191" s="8" t="s">
        <v>95</v>
      </c>
      <c r="B191" s="8" t="s">
        <v>46</v>
      </c>
      <c r="C191" s="9" t="s">
        <v>47</v>
      </c>
      <c r="D191" s="8" t="s">
        <v>16</v>
      </c>
      <c r="E191" s="9" t="s">
        <v>17</v>
      </c>
      <c r="F191" s="4">
        <v>420000</v>
      </c>
    </row>
    <row r="192" spans="1:6">
      <c r="A192" s="8" t="s">
        <v>95</v>
      </c>
      <c r="B192" s="8" t="s">
        <v>46</v>
      </c>
      <c r="C192" s="9" t="s">
        <v>47</v>
      </c>
      <c r="D192" s="8" t="s">
        <v>18</v>
      </c>
      <c r="E192" s="9" t="s">
        <v>19</v>
      </c>
      <c r="F192" s="4">
        <v>600000</v>
      </c>
    </row>
    <row r="193" spans="1:6">
      <c r="A193" s="8" t="s">
        <v>95</v>
      </c>
      <c r="B193" s="8" t="s">
        <v>46</v>
      </c>
      <c r="C193" s="9" t="s">
        <v>47</v>
      </c>
      <c r="D193" s="8" t="s">
        <v>20</v>
      </c>
      <c r="E193" s="9" t="s">
        <v>21</v>
      </c>
      <c r="F193" s="4">
        <v>800000</v>
      </c>
    </row>
    <row r="194" spans="1:6">
      <c r="A194" s="8" t="s">
        <v>95</v>
      </c>
      <c r="B194" s="8" t="s">
        <v>46</v>
      </c>
      <c r="C194" s="9" t="s">
        <v>47</v>
      </c>
      <c r="D194" s="8" t="s">
        <v>22</v>
      </c>
      <c r="E194" s="9" t="s">
        <v>23</v>
      </c>
      <c r="F194" s="4">
        <v>300000</v>
      </c>
    </row>
    <row r="195" spans="1:6">
      <c r="A195" s="8" t="s">
        <v>95</v>
      </c>
      <c r="B195" s="8" t="s">
        <v>46</v>
      </c>
      <c r="C195" s="9" t="s">
        <v>47</v>
      </c>
      <c r="D195" s="8" t="s">
        <v>30</v>
      </c>
      <c r="E195" s="9" t="s">
        <v>31</v>
      </c>
      <c r="F195" s="4">
        <v>30000</v>
      </c>
    </row>
    <row r="196" spans="1:6">
      <c r="A196" s="14"/>
      <c r="B196" s="14"/>
      <c r="C196" s="15"/>
      <c r="D196" s="1"/>
      <c r="E196" s="2" t="s">
        <v>96</v>
      </c>
      <c r="F196" s="16">
        <f>SUM(F2:F195)</f>
        <v>58763868000</v>
      </c>
    </row>
    <row r="197" spans="1:6">
      <c r="A197" s="1"/>
      <c r="B197" s="1"/>
      <c r="C197" s="1"/>
    </row>
    <row r="199" spans="1:6">
      <c r="F199" s="11"/>
    </row>
    <row r="200" spans="1:6">
      <c r="F200" s="11"/>
    </row>
  </sheetData>
  <pageMargins left="0.2" right="0.2" top="0.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Buxet 2024</vt:lpstr>
      <vt:lpstr>'Buxet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Slavica Kostovska</cp:lastModifiedBy>
  <cp:lastPrinted>2023-12-28T14:54:19Z</cp:lastPrinted>
  <dcterms:created xsi:type="dcterms:W3CDTF">2022-12-27T19:41:32Z</dcterms:created>
  <dcterms:modified xsi:type="dcterms:W3CDTF">2023-12-28T14:54:22Z</dcterms:modified>
</cp:coreProperties>
</file>